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60" yWindow="15" windowWidth="15270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C11" i="2" l="1"/>
  <c r="C15" i="2"/>
  <c r="C29" i="2"/>
  <c r="I11" i="2" l="1"/>
  <c r="I29" i="2" l="1"/>
  <c r="I23" i="2"/>
  <c r="I15" i="2"/>
  <c r="G29" i="2" l="1"/>
  <c r="F29" i="2"/>
  <c r="E29" i="2"/>
  <c r="D29" i="2"/>
  <c r="F11" i="2"/>
  <c r="E11" i="2"/>
  <c r="D11" i="2"/>
  <c r="G11" i="2" l="1"/>
  <c r="G15" i="2" l="1"/>
  <c r="F15" i="2"/>
  <c r="E15" i="2"/>
  <c r="D15" i="2"/>
  <c r="G30" i="2" l="1"/>
  <c r="E30" i="2"/>
  <c r="F30" i="2"/>
  <c r="D30" i="2"/>
</calcChain>
</file>

<file path=xl/sharedStrings.xml><?xml version="1.0" encoding="utf-8"?>
<sst xmlns="http://schemas.openxmlformats.org/spreadsheetml/2006/main" count="41" uniqueCount="39">
  <si>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</si>
  <si>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</si>
  <si>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</si>
  <si>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</si>
  <si>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</si>
  <si>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</si>
  <si>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</si>
  <si>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</si>
  <si>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</si>
  <si>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</si>
  <si>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</si>
  <si>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</si>
  <si>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Итого за день:</t>
  </si>
  <si>
    <t>Хлеб ржано-пшеничный</t>
  </si>
  <si>
    <t>Апельсин  (поштучно)</t>
  </si>
  <si>
    <t>1 день</t>
  </si>
  <si>
    <t>Энергетическая ценность, ккал</t>
  </si>
  <si>
    <t>Батон нарезной</t>
  </si>
  <si>
    <t>Яйцо вареное (поштучно)</t>
  </si>
  <si>
    <t>Второй завтрак</t>
  </si>
  <si>
    <t>Итого второй завтрак:</t>
  </si>
  <si>
    <t>Компот из свежих яблок с лимоном</t>
  </si>
  <si>
    <t>Сок фруктовый</t>
  </si>
  <si>
    <t>Выход гр.</t>
  </si>
  <si>
    <t>Йогурт 2,5%</t>
  </si>
  <si>
    <t>Помидоры свежие</t>
  </si>
  <si>
    <t>Каша из хлопьев овсяных "Геркулес" вязкая</t>
  </si>
  <si>
    <t>Масло сливочное шоколадное</t>
  </si>
  <si>
    <t>Чай каркаде</t>
  </si>
  <si>
    <t>461*</t>
  </si>
  <si>
    <t>гр</t>
  </si>
  <si>
    <t>Стоимость, руб</t>
  </si>
  <si>
    <t>Суп картофельный с бобовыми, птицей</t>
  </si>
  <si>
    <t>230/20</t>
  </si>
  <si>
    <t>МЕНЮ НА 17.06.2025  НА ЛЕТНИЙ ОЗДОРОВИТЕЛЬНЫЙ ЛАГЕРЬ</t>
  </si>
  <si>
    <t>Жаркое по-домашнему</t>
  </si>
  <si>
    <t>Вафля Артек</t>
  </si>
  <si>
    <t>Батончик Обыкновенное чудо</t>
  </si>
  <si>
    <t>Печенье Курабье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</si>
</sst>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8">
    <xf numFmtId="0" fontId="1" fillId="0" borderId="0" xfId="0" applyNumberFormat="1" applyFont="1" applyFill="1" applyBorder="1" applyAlignment="1" applyProtection="1">
      <alignment vertical="top"/>
    </xf>
    <xf numFmtId="0" fontId="1" fillId="3" borderId="0" xfId="0" applyNumberFormat="1" applyFont="1" applyFill="1" applyBorder="1" applyAlignment="1" applyProtection="1">
      <alignment vertical="top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top" wrapText="1"/>
    </xf>
    <xf numFmtId="0" fontId="7" fillId="3" borderId="1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9" fillId="3" borderId="6" xfId="0" applyNumberFormat="1" applyFont="1" applyFill="1" applyBorder="1" applyAlignment="1" applyProtection="1">
      <alignment horizontal="center" vertical="top" wrapText="1"/>
    </xf>
    <xf numFmtId="0" fontId="8" fillId="0" borderId="1" xfId="0" applyNumberFormat="1" applyFont="1" applyFill="1" applyBorder="1" applyAlignment="1" applyProtection="1">
      <alignment vertical="top"/>
    </xf>
    <xf numFmtId="0" fontId="9" fillId="2" borderId="2" xfId="0" applyFont="1" applyFill="1" applyBorder="1" applyAlignment="1"/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top"/>
    </xf>
    <xf numFmtId="0" fontId="9" fillId="0" borderId="1" xfId="0" applyFont="1" applyFill="1" applyBorder="1" applyAlignment="1">
      <alignment horizontal="center"/>
    </xf>
    <xf numFmtId="0" fontId="9" fillId="2" borderId="10" xfId="0" applyFont="1" applyFill="1" applyBorder="1" applyAlignment="1"/>
    <xf numFmtId="0" fontId="9" fillId="0" borderId="1" xfId="0" applyNumberFormat="1" applyFont="1" applyFill="1" applyBorder="1" applyAlignment="1" applyProtection="1">
      <alignment horizontal="left" vertical="top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9" fillId="2" borderId="0" xfId="0" applyFont="1" applyFill="1" applyBorder="1" applyAlignment="1"/>
    <xf numFmtId="0" fontId="9" fillId="0" borderId="1" xfId="0" applyNumberFormat="1" applyFont="1" applyFill="1" applyBorder="1" applyAlignment="1" applyProtection="1">
      <alignment horizontal="left" vertical="top"/>
    </xf>
    <xf numFmtId="0" fontId="9" fillId="0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2" borderId="6" xfId="0" applyFont="1" applyFill="1" applyBorder="1" applyAlignment="1"/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vertical="top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 applyProtection="1">
      <alignment horizontal="center" vertical="top"/>
    </xf>
    <xf numFmtId="164" fontId="9" fillId="2" borderId="1" xfId="0" applyNumberFormat="1" applyFont="1" applyFill="1" applyBorder="1" applyAlignment="1" applyProtection="1">
      <alignment horizontal="center" vertical="top"/>
    </xf>
    <xf numFmtId="0" fontId="9" fillId="2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left" vertical="top" wrapText="1"/>
    </xf>
    <xf numFmtId="4" fontId="9" fillId="0" borderId="1" xfId="0" applyNumberFormat="1" applyFont="1" applyFill="1" applyBorder="1" applyAlignment="1" applyProtection="1">
      <alignment horizontal="center" vertical="top"/>
    </xf>
    <xf numFmtId="0" fontId="9" fillId="2" borderId="10" xfId="0" applyNumberFormat="1" applyFont="1" applyFill="1" applyBorder="1" applyAlignment="1" applyProtection="1">
      <alignment vertical="top"/>
    </xf>
    <xf numFmtId="0" fontId="9" fillId="2" borderId="4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9" fillId="4" borderId="1" xfId="0" applyNumberFormat="1" applyFont="1" applyFill="1" applyBorder="1" applyAlignment="1" applyProtection="1">
      <alignment vertical="top"/>
    </xf>
    <xf numFmtId="2" fontId="9" fillId="0" borderId="1" xfId="0" applyNumberFormat="1" applyFont="1" applyFill="1" applyBorder="1" applyAlignment="1" applyProtection="1">
      <alignment horizontal="center" vertical="top"/>
    </xf>
    <xf numFmtId="0" fontId="9" fillId="2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9" fillId="2" borderId="1" xfId="0" applyNumberFormat="1" applyFont="1" applyFill="1" applyBorder="1" applyAlignment="1" applyProtection="1">
      <alignment horizontal="center" vertical="top"/>
    </xf>
    <xf numFmtId="0" fontId="9" fillId="2" borderId="2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10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0" fontId="3" fillId="0" borderId="6" xfId="0" applyNumberFormat="1" applyFont="1" applyFill="1" applyBorder="1" applyAlignment="1" applyProtection="1">
      <alignment horizontal="center" vertical="top" wrapText="1"/>
    </xf>
    <xf numFmtId="0" fontId="3" fillId="0" borderId="7" xfId="0" applyNumberFormat="1" applyFont="1" applyFill="1" applyBorder="1" applyAlignment="1" applyProtection="1">
      <alignment horizontal="center" vertical="top"/>
    </xf>
    <xf numFmtId="0" fontId="3" fillId="0" borderId="11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3" fillId="0" borderId="8" xfId="0" applyNumberFormat="1" applyFont="1" applyFill="1" applyBorder="1" applyAlignment="1" applyProtection="1">
      <alignment horizontal="center" vertical="top"/>
    </xf>
    <xf numFmtId="0" fontId="3" fillId="0" borderId="12" xfId="0" applyNumberFormat="1" applyFont="1" applyFill="1" applyBorder="1" applyAlignment="1" applyProtection="1">
      <alignment horizontal="center" vertical="top"/>
    </xf>
    <xf numFmtId="0" fontId="3" fillId="0" borderId="9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tabSelected="1" zoomScaleNormal="100" workbookViewId="0">
      <selection activeCell="C12" sqref="C12"/>
    </sheetView>
  </sheetViews>
  <sheetFormatPr defaultRowHeight="12.75" x14ac:dyDescent="0.2"/>
  <cols>
    <col min="1" max="1" width="6.140625" customWidth="1"/>
    <col min="2" max="2" width="40.5703125" customWidth="1"/>
    <col min="3" max="3" width="7.7109375" customWidth="1"/>
    <col min="4" max="5" width="8.5703125" customWidth="1"/>
    <col min="6" max="6" width="9.28515625" customWidth="1"/>
    <col min="7" max="7" width="11.28515625" customWidth="1"/>
    <col min="8" max="8" width="8.140625" customWidth="1"/>
    <col min="9" max="9" width="14.7109375" customWidth="1"/>
  </cols>
  <sheetData>
    <row r="1" spans="1:35" ht="78.75" customHeight="1" x14ac:dyDescent="0.2">
      <c r="A1" s="49" t="s">
        <v>34</v>
      </c>
      <c r="B1" s="49"/>
      <c r="C1" s="49"/>
      <c r="D1" s="49"/>
      <c r="E1" s="49"/>
      <c r="F1" s="49"/>
      <c r="G1" s="49"/>
      <c r="H1" s="49"/>
      <c r="I1" s="49"/>
    </row>
    <row r="2" spans="1:35" ht="12.75" customHeight="1" x14ac:dyDescent="0.2">
      <c r="A2" s="58"/>
      <c r="B2" s="58" t="s">
        <v>5</v>
      </c>
      <c r="C2" s="4" t="s">
        <v>23</v>
      </c>
      <c r="D2" s="62" t="s">
        <v>7</v>
      </c>
      <c r="E2" s="63"/>
      <c r="F2" s="64"/>
      <c r="G2" s="59" t="s">
        <v>16</v>
      </c>
      <c r="H2" s="58" t="s">
        <v>6</v>
      </c>
      <c r="I2" s="50" t="s">
        <v>31</v>
      </c>
    </row>
    <row r="3" spans="1:35" ht="26.25" customHeight="1" x14ac:dyDescent="0.2">
      <c r="A3" s="58"/>
      <c r="B3" s="58"/>
      <c r="C3" s="51" t="s">
        <v>30</v>
      </c>
      <c r="D3" s="65"/>
      <c r="E3" s="66"/>
      <c r="F3" s="67"/>
      <c r="G3" s="60"/>
      <c r="H3" s="58"/>
      <c r="I3" s="50"/>
    </row>
    <row r="4" spans="1:35" ht="99.75" customHeight="1" x14ac:dyDescent="0.2">
      <c r="A4" s="58"/>
      <c r="B4" s="58"/>
      <c r="C4" s="52"/>
      <c r="D4" s="2" t="s">
        <v>3</v>
      </c>
      <c r="E4" s="3" t="s">
        <v>8</v>
      </c>
      <c r="F4" s="3" t="s">
        <v>9</v>
      </c>
      <c r="G4" s="61"/>
      <c r="H4" s="58"/>
      <c r="I4" s="50"/>
    </row>
    <row r="5" spans="1:35" s="1" customFormat="1" ht="15" customHeight="1" x14ac:dyDescent="0.2">
      <c r="A5" s="5" t="s">
        <v>15</v>
      </c>
      <c r="B5" s="5" t="s">
        <v>0</v>
      </c>
      <c r="C5" s="6"/>
      <c r="D5" s="7"/>
      <c r="E5" s="8"/>
      <c r="F5" s="8"/>
      <c r="G5" s="9"/>
      <c r="H5" s="5" t="s">
        <v>15</v>
      </c>
      <c r="I5" s="10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ht="15.75" x14ac:dyDescent="0.25">
      <c r="A6" s="11"/>
      <c r="B6" s="12" t="s">
        <v>27</v>
      </c>
      <c r="C6" s="13">
        <v>15</v>
      </c>
      <c r="D6" s="14">
        <v>0.22500000000000001</v>
      </c>
      <c r="E6" s="14">
        <v>9.3000000000000007</v>
      </c>
      <c r="F6" s="14">
        <v>2.77</v>
      </c>
      <c r="G6" s="14">
        <v>97.5</v>
      </c>
      <c r="H6" s="15">
        <v>105</v>
      </c>
      <c r="I6" s="20">
        <v>20.85</v>
      </c>
    </row>
    <row r="7" spans="1:35" ht="15.75" x14ac:dyDescent="0.25">
      <c r="A7" s="16"/>
      <c r="B7" s="12" t="s">
        <v>18</v>
      </c>
      <c r="C7" s="13">
        <v>40</v>
      </c>
      <c r="D7" s="14">
        <v>5.0999999999999996</v>
      </c>
      <c r="E7" s="14">
        <v>4.5999999999999996</v>
      </c>
      <c r="F7" s="14">
        <v>0.3</v>
      </c>
      <c r="G7" s="14">
        <v>63</v>
      </c>
      <c r="H7" s="15">
        <v>300</v>
      </c>
      <c r="I7" s="20">
        <v>20</v>
      </c>
    </row>
    <row r="8" spans="1:35" ht="31.5" x14ac:dyDescent="0.25">
      <c r="A8" s="16"/>
      <c r="B8" s="17" t="s">
        <v>26</v>
      </c>
      <c r="C8" s="13">
        <v>200</v>
      </c>
      <c r="D8" s="14">
        <v>8.56</v>
      </c>
      <c r="E8" s="14">
        <v>14.12</v>
      </c>
      <c r="F8" s="14">
        <v>31.52</v>
      </c>
      <c r="G8" s="14">
        <v>287.44</v>
      </c>
      <c r="H8" s="15">
        <v>247</v>
      </c>
      <c r="I8" s="20">
        <v>23.39</v>
      </c>
    </row>
    <row r="9" spans="1:35" ht="15.75" x14ac:dyDescent="0.25">
      <c r="A9" s="16"/>
      <c r="B9" s="18" t="s">
        <v>28</v>
      </c>
      <c r="C9" s="19">
        <v>200</v>
      </c>
      <c r="D9" s="20">
        <v>0</v>
      </c>
      <c r="E9" s="20">
        <v>0.01</v>
      </c>
      <c r="F9" s="20">
        <v>14</v>
      </c>
      <c r="G9" s="20">
        <v>56</v>
      </c>
      <c r="H9" s="20" t="s">
        <v>29</v>
      </c>
      <c r="I9" s="20">
        <v>2.88</v>
      </c>
    </row>
    <row r="10" spans="1:35" ht="15.75" x14ac:dyDescent="0.25">
      <c r="A10" s="21"/>
      <c r="B10" s="22" t="s">
        <v>17</v>
      </c>
      <c r="C10" s="23">
        <v>30</v>
      </c>
      <c r="D10" s="14">
        <v>1.5</v>
      </c>
      <c r="E10" s="14">
        <v>0.57999999999999996</v>
      </c>
      <c r="F10" s="14">
        <v>10.28</v>
      </c>
      <c r="G10" s="14">
        <v>52.4</v>
      </c>
      <c r="H10" s="24">
        <v>111</v>
      </c>
      <c r="I10" s="20">
        <v>3.78</v>
      </c>
    </row>
    <row r="11" spans="1:35" ht="15.75" x14ac:dyDescent="0.25">
      <c r="A11" s="25"/>
      <c r="B11" s="26" t="s">
        <v>1</v>
      </c>
      <c r="C11" s="27">
        <f>SUM(C6:C10)</f>
        <v>485</v>
      </c>
      <c r="D11" s="28">
        <f>SUM(D6:D10)</f>
        <v>15.385</v>
      </c>
      <c r="E11" s="28">
        <f>SUM(E6:E10)</f>
        <v>28.61</v>
      </c>
      <c r="F11" s="28">
        <f>SUM(F6:F10)</f>
        <v>58.87</v>
      </c>
      <c r="G11" s="28">
        <f t="shared" ref="G11" si="0">SUM(G6:G10)</f>
        <v>556.34</v>
      </c>
      <c r="H11" s="15"/>
      <c r="I11" s="43">
        <f>SUM(I6:I10)</f>
        <v>70.900000000000006</v>
      </c>
    </row>
    <row r="12" spans="1:35" ht="15.75" x14ac:dyDescent="0.25">
      <c r="A12" s="54"/>
      <c r="B12" s="27" t="s">
        <v>19</v>
      </c>
      <c r="C12" s="13"/>
      <c r="D12" s="28"/>
      <c r="E12" s="28"/>
      <c r="F12" s="28"/>
      <c r="G12" s="28"/>
      <c r="H12" s="15"/>
      <c r="I12" s="20"/>
    </row>
    <row r="13" spans="1:35" ht="15.75" x14ac:dyDescent="0.2">
      <c r="A13" s="55"/>
      <c r="B13" s="29" t="s">
        <v>24</v>
      </c>
      <c r="C13" s="30">
        <v>200</v>
      </c>
      <c r="D13" s="31">
        <v>10</v>
      </c>
      <c r="E13" s="31">
        <v>6.4</v>
      </c>
      <c r="F13" s="31">
        <v>17</v>
      </c>
      <c r="G13" s="32">
        <v>174</v>
      </c>
      <c r="H13" s="33">
        <v>517</v>
      </c>
      <c r="I13" s="20">
        <v>45.09</v>
      </c>
    </row>
    <row r="14" spans="1:35" ht="15.75" x14ac:dyDescent="0.2">
      <c r="A14" s="55"/>
      <c r="B14" s="34" t="s">
        <v>36</v>
      </c>
      <c r="C14" s="35">
        <v>52</v>
      </c>
      <c r="D14" s="35">
        <v>4.3</v>
      </c>
      <c r="E14" s="35">
        <v>5</v>
      </c>
      <c r="F14" s="35">
        <v>35.299999999999997</v>
      </c>
      <c r="G14" s="35">
        <v>198</v>
      </c>
      <c r="H14" s="35"/>
      <c r="I14" s="20">
        <v>23.66</v>
      </c>
    </row>
    <row r="15" spans="1:35" ht="15.75" x14ac:dyDescent="0.25">
      <c r="A15" s="56"/>
      <c r="B15" s="36" t="s">
        <v>20</v>
      </c>
      <c r="C15" s="13">
        <f>SUM(C13:C14)</f>
        <v>252</v>
      </c>
      <c r="D15" s="28">
        <f>SUM(D13:D14)</f>
        <v>14.3</v>
      </c>
      <c r="E15" s="28">
        <f>SUM(E13:E14)</f>
        <v>11.4</v>
      </c>
      <c r="F15" s="28">
        <f>SUM(F13:F14)</f>
        <v>52.3</v>
      </c>
      <c r="G15" s="28">
        <f>SUM(G13:G14)</f>
        <v>372</v>
      </c>
      <c r="H15" s="15"/>
      <c r="I15" s="43">
        <f>SUM(I13:I14)</f>
        <v>68.75</v>
      </c>
    </row>
    <row r="16" spans="1:35" ht="15.75" x14ac:dyDescent="0.25">
      <c r="A16" s="54"/>
      <c r="B16" s="27" t="s">
        <v>2</v>
      </c>
      <c r="C16" s="27"/>
      <c r="D16" s="37"/>
      <c r="E16" s="28"/>
      <c r="F16" s="28"/>
      <c r="G16" s="28"/>
      <c r="H16" s="15"/>
      <c r="I16" s="20"/>
    </row>
    <row r="17" spans="1:9" ht="15.75" x14ac:dyDescent="0.2">
      <c r="A17" s="55"/>
      <c r="B17" s="38" t="s">
        <v>25</v>
      </c>
      <c r="C17" s="13">
        <v>60</v>
      </c>
      <c r="D17" s="14">
        <v>0.66</v>
      </c>
      <c r="E17" s="14">
        <v>0.12</v>
      </c>
      <c r="F17" s="14">
        <v>2.2799999999999998</v>
      </c>
      <c r="G17" s="14">
        <v>14.4</v>
      </c>
      <c r="H17" s="20">
        <v>106</v>
      </c>
      <c r="I17" s="20">
        <v>20.2</v>
      </c>
    </row>
    <row r="18" spans="1:9" ht="31.5" x14ac:dyDescent="0.2">
      <c r="A18" s="55"/>
      <c r="B18" s="17" t="s">
        <v>32</v>
      </c>
      <c r="C18" s="13" t="s">
        <v>33</v>
      </c>
      <c r="D18" s="14">
        <v>2.2999999999999998</v>
      </c>
      <c r="E18" s="14">
        <v>4.25</v>
      </c>
      <c r="F18" s="39">
        <v>15.125</v>
      </c>
      <c r="G18" s="14">
        <v>108</v>
      </c>
      <c r="H18" s="20">
        <v>144</v>
      </c>
      <c r="I18" s="20">
        <v>21.21</v>
      </c>
    </row>
    <row r="19" spans="1:9" ht="15.75" x14ac:dyDescent="0.2">
      <c r="A19" s="40"/>
      <c r="B19" s="38" t="s">
        <v>35</v>
      </c>
      <c r="C19" s="41">
        <v>240</v>
      </c>
      <c r="D19" s="32">
        <v>28.36</v>
      </c>
      <c r="E19" s="32">
        <v>25.31</v>
      </c>
      <c r="F19" s="32">
        <v>18.11</v>
      </c>
      <c r="G19" s="32">
        <v>413.45</v>
      </c>
      <c r="H19" s="48">
        <v>369</v>
      </c>
      <c r="I19" s="20">
        <v>64.06</v>
      </c>
    </row>
    <row r="20" spans="1:9" ht="15.75" x14ac:dyDescent="0.2">
      <c r="A20" s="57"/>
      <c r="B20" s="22" t="s">
        <v>21</v>
      </c>
      <c r="C20" s="13">
        <v>200</v>
      </c>
      <c r="D20" s="14">
        <v>0.3</v>
      </c>
      <c r="E20" s="14">
        <v>0.2</v>
      </c>
      <c r="F20" s="14">
        <v>25.1</v>
      </c>
      <c r="G20" s="14">
        <v>103</v>
      </c>
      <c r="H20" s="20">
        <v>509</v>
      </c>
      <c r="I20" s="20">
        <v>14.75</v>
      </c>
    </row>
    <row r="21" spans="1:9" ht="15.75" x14ac:dyDescent="0.2">
      <c r="A21" s="57"/>
      <c r="B21" s="22" t="s">
        <v>13</v>
      </c>
      <c r="C21" s="13">
        <v>30</v>
      </c>
      <c r="D21" s="14">
        <v>1.98</v>
      </c>
      <c r="E21" s="14">
        <v>0.36</v>
      </c>
      <c r="F21" s="14">
        <v>10.199999999999999</v>
      </c>
      <c r="G21" s="14">
        <v>54.3</v>
      </c>
      <c r="H21" s="20">
        <v>110</v>
      </c>
      <c r="I21" s="20">
        <v>2.1</v>
      </c>
    </row>
    <row r="22" spans="1:9" ht="15.75" x14ac:dyDescent="0.25">
      <c r="A22" s="57"/>
      <c r="B22" s="22" t="s">
        <v>17</v>
      </c>
      <c r="C22" s="13">
        <v>30</v>
      </c>
      <c r="D22" s="14">
        <v>1.5</v>
      </c>
      <c r="E22" s="14">
        <v>0.57999999999999996</v>
      </c>
      <c r="F22" s="14">
        <v>10.28</v>
      </c>
      <c r="G22" s="14">
        <v>52.4</v>
      </c>
      <c r="H22" s="15">
        <v>111</v>
      </c>
      <c r="I22" s="20">
        <v>3.78</v>
      </c>
    </row>
    <row r="23" spans="1:9" ht="15.75" x14ac:dyDescent="0.25">
      <c r="A23" s="57"/>
      <c r="B23" s="45" t="s">
        <v>10</v>
      </c>
      <c r="C23" s="27">
        <v>810</v>
      </c>
      <c r="D23" s="42">
        <v>24.87</v>
      </c>
      <c r="E23" s="42">
        <v>23.45</v>
      </c>
      <c r="F23" s="42">
        <v>95.79</v>
      </c>
      <c r="G23" s="42">
        <v>653.1</v>
      </c>
      <c r="H23" s="15"/>
      <c r="I23" s="43">
        <f>SUM(I17:I22)</f>
        <v>126.1</v>
      </c>
    </row>
    <row r="24" spans="1:9" ht="15.75" x14ac:dyDescent="0.2">
      <c r="A24" s="53"/>
      <c r="B24" s="43" t="s">
        <v>4</v>
      </c>
      <c r="C24" s="43"/>
      <c r="D24" s="14"/>
      <c r="E24" s="14"/>
      <c r="F24" s="14"/>
      <c r="G24" s="14"/>
      <c r="H24" s="20"/>
      <c r="I24" s="20"/>
    </row>
    <row r="25" spans="1:9" ht="15.75" x14ac:dyDescent="0.2">
      <c r="A25" s="53"/>
      <c r="B25" s="44" t="s">
        <v>22</v>
      </c>
      <c r="C25" s="23">
        <v>200</v>
      </c>
      <c r="D25" s="39">
        <v>1</v>
      </c>
      <c r="E25" s="39">
        <v>0.2</v>
      </c>
      <c r="F25" s="39">
        <v>0.2</v>
      </c>
      <c r="G25" s="14">
        <v>92</v>
      </c>
      <c r="H25" s="20">
        <v>518</v>
      </c>
      <c r="I25" s="47">
        <v>30</v>
      </c>
    </row>
    <row r="26" spans="1:9" ht="15.75" x14ac:dyDescent="0.25">
      <c r="A26" s="53"/>
      <c r="B26" s="46" t="s">
        <v>37</v>
      </c>
      <c r="C26" s="20">
        <v>55</v>
      </c>
      <c r="D26" s="32">
        <v>1.2</v>
      </c>
      <c r="E26" s="32">
        <v>5</v>
      </c>
      <c r="F26" s="32">
        <v>8</v>
      </c>
      <c r="G26" s="32">
        <v>80.7</v>
      </c>
      <c r="H26" s="24"/>
      <c r="I26" s="20">
        <v>50</v>
      </c>
    </row>
    <row r="27" spans="1:9" ht="15.75" x14ac:dyDescent="0.25">
      <c r="A27" s="53"/>
      <c r="B27" s="46" t="s">
        <v>38</v>
      </c>
      <c r="C27" s="20">
        <v>25</v>
      </c>
      <c r="D27" s="32">
        <v>1.67</v>
      </c>
      <c r="E27" s="32">
        <v>6.45</v>
      </c>
      <c r="F27" s="32">
        <v>16.149999999999999</v>
      </c>
      <c r="G27" s="32">
        <v>129</v>
      </c>
      <c r="H27" s="24"/>
      <c r="I27" s="20">
        <v>10.6</v>
      </c>
    </row>
    <row r="28" spans="1:9" ht="15.75" x14ac:dyDescent="0.25">
      <c r="A28" s="53"/>
      <c r="B28" s="22" t="s">
        <v>14</v>
      </c>
      <c r="C28" s="13">
        <v>150</v>
      </c>
      <c r="D28" s="14">
        <v>1.35</v>
      </c>
      <c r="E28" s="14">
        <v>0.3</v>
      </c>
      <c r="F28" s="14">
        <v>12.15</v>
      </c>
      <c r="G28" s="14">
        <v>64.5</v>
      </c>
      <c r="H28" s="15">
        <v>112</v>
      </c>
      <c r="I28" s="20">
        <v>36.9</v>
      </c>
    </row>
    <row r="29" spans="1:9" ht="15.75" x14ac:dyDescent="0.2">
      <c r="A29" s="53"/>
      <c r="B29" s="43" t="s">
        <v>11</v>
      </c>
      <c r="C29" s="27">
        <f>SUM(C25:C28)</f>
        <v>430</v>
      </c>
      <c r="D29" s="42">
        <f>SUM(D25:D28)</f>
        <v>5.2200000000000006</v>
      </c>
      <c r="E29" s="42">
        <f>SUM(E25:E28)</f>
        <v>11.950000000000001</v>
      </c>
      <c r="F29" s="42">
        <f>SUM(F25:F28)</f>
        <v>36.5</v>
      </c>
      <c r="G29" s="42">
        <f>SUM(G25:G28)</f>
        <v>366.2</v>
      </c>
      <c r="H29" s="20"/>
      <c r="I29" s="43">
        <f>SUM(I25:I28)</f>
        <v>127.5</v>
      </c>
    </row>
    <row r="30" spans="1:9" ht="15.75" x14ac:dyDescent="0.2">
      <c r="A30" s="53"/>
      <c r="B30" s="43" t="s">
        <v>12</v>
      </c>
      <c r="C30" s="27"/>
      <c r="D30" s="42">
        <f>D11+D15+D23+D29</f>
        <v>59.775000000000006</v>
      </c>
      <c r="E30" s="42">
        <f>E11+E15+E23+E29</f>
        <v>75.41</v>
      </c>
      <c r="F30" s="42">
        <f>F11+F15+F23+F29</f>
        <v>243.45999999999998</v>
      </c>
      <c r="G30" s="42">
        <f>G11+G15+G23+G29</f>
        <v>1947.64</v>
      </c>
      <c r="H30" s="20"/>
      <c r="I30" s="43">
        <v>393.25</v>
      </c>
    </row>
  </sheetData>
  <mergeCells count="12">
    <mergeCell ref="A1:I1"/>
    <mergeCell ref="I2:I4"/>
    <mergeCell ref="C3:C4"/>
    <mergeCell ref="A24:A30"/>
    <mergeCell ref="A12:A15"/>
    <mergeCell ref="A16:A18"/>
    <mergeCell ref="A20:A23"/>
    <mergeCell ref="H2:H4"/>
    <mergeCell ref="A2:A4"/>
    <mergeCell ref="B2:B4"/>
    <mergeCell ref="G2:G4"/>
    <mergeCell ref="D2:F3"/>
  </mergeCells>
  <phoneticPr fontId="4" type="noConversion"/>
  <pageMargins left="0.23622047244094491" right="0.23622047244094491" top="0" bottom="0" header="0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Barbus</cp:lastModifiedBy>
  <cp:lastPrinted>2023-05-26T05:49:16Z</cp:lastPrinted>
  <dcterms:created xsi:type="dcterms:W3CDTF">2017-12-27T06:34:06Z</dcterms:created>
  <dcterms:modified xsi:type="dcterms:W3CDTF">2025-06-15T18:01:03Z</dcterms:modified>
</cp:coreProperties>
</file>