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860" yWindow="15" windowWidth="15270" windowHeight="10680"/>
  </bookViews>
  <sheets>
    <sheet name="12+" sheetId="2" r:id="rId1"/>
  </sheets>
  <calcPr calcId="144525"/>
</workbook>
</file>

<file path=xl/calcChain.xml><?xml version="1.0" encoding="utf-8"?>
<calcChain xmlns="http://schemas.openxmlformats.org/spreadsheetml/2006/main">
  <c r="I26" i="2" l="1"/>
  <c r="I22" i="2"/>
  <c r="I13" i="2"/>
  <c r="I9" i="2"/>
  <c r="G22" i="2" l="1"/>
  <c r="F22" i="2"/>
  <c r="E22" i="2"/>
  <c r="D22" i="2"/>
  <c r="G13" i="2"/>
  <c r="F13" i="2"/>
  <c r="E13" i="2"/>
  <c r="D13" i="2"/>
  <c r="C13" i="2"/>
  <c r="G9" i="2"/>
  <c r="F9" i="2"/>
  <c r="E9" i="2"/>
  <c r="D9" i="2"/>
  <c r="G26" i="2" l="1"/>
  <c r="F26" i="2"/>
  <c r="E26" i="2"/>
  <c r="D26" i="2"/>
  <c r="C26" i="2"/>
  <c r="F27" i="2" l="1"/>
  <c r="G27" i="2"/>
  <c r="E27" i="2"/>
  <c r="D27" i="2"/>
</calcChain>
</file>

<file path=xl/sharedStrings.xml><?xml version="1.0" encoding="utf-8"?>
<sst xmlns="http://schemas.openxmlformats.org/spreadsheetml/2006/main" count="38" uniqueCount="37">
  <si>
    <t>Завтрак</t>
  </si>
  <si>
    <t>Итого завтрак:</t>
  </si>
  <si>
    <t>Обед</t>
  </si>
  <si>
    <t>Белки</t>
  </si>
  <si>
    <t>Полдник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</si>
  <si>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</si>
  <si>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</si>
  <si>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</si>
  <si>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</si>
  <si>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</si>
  <si>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Итого обед:</t>
  </si>
  <si>
    <t>Итого полдник:</t>
  </si>
  <si>
    <t>Итого за день:</t>
  </si>
  <si>
    <t>Хлеб ржано-пшеничный</t>
  </si>
  <si>
    <t>Яблоко (поштучно)</t>
  </si>
  <si>
    <t>3 день</t>
  </si>
  <si>
    <t>Энергетическая ценность, ккал</t>
  </si>
  <si>
    <t>Батон нарезной</t>
  </si>
  <si>
    <t>Второй завтрак</t>
  </si>
  <si>
    <t>Итого второй завтрак:</t>
  </si>
  <si>
    <t>Сок фруктовый</t>
  </si>
  <si>
    <t>Выход гр.</t>
  </si>
  <si>
    <t>Салат из свежих огурцов</t>
  </si>
  <si>
    <t>Чай с лимоном</t>
  </si>
  <si>
    <t>Запеканка из творога сгущенным молоком</t>
  </si>
  <si>
    <t>Компот из изюма</t>
  </si>
  <si>
    <t>Бутерброд с сыром</t>
  </si>
  <si>
    <t>Стоимость, руб</t>
  </si>
  <si>
    <t>150/30</t>
  </si>
  <si>
    <t>Снежок 2,5%</t>
  </si>
  <si>
    <t>Печенье Курабье</t>
  </si>
  <si>
    <t>МЕНЮ НА 19.06.2025  НА ЛЕТНИЙ ОЗДОРОВИТЕЛЬНЫЙ ЛАГЕРЬ</t>
  </si>
  <si>
    <t>Борщ с капустой и картофелем, сметаной, птицей</t>
  </si>
  <si>
    <t>230/20/5</t>
  </si>
  <si>
    <t>Рыба, тушенная в томате с овощами</t>
  </si>
  <si>
    <t>90/50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</si>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</sst>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66">
    <xf numFmtId="0" fontId="1" fillId="0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/>
    </xf>
    <xf numFmtId="0" fontId="6" fillId="3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1" xfId="0" applyNumberFormat="1" applyFont="1" applyFill="1" applyBorder="1" applyAlignment="1" applyProtection="1">
      <alignment vertical="top" wrapText="1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horizontal="center" vertical="top"/>
    </xf>
    <xf numFmtId="1" fontId="4" fillId="2" borderId="1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9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top"/>
    </xf>
    <xf numFmtId="0" fontId="6" fillId="2" borderId="9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8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abSelected="1" topLeftCell="A7" zoomScaleNormal="100" workbookViewId="0">
      <selection activeCell="I27" sqref="I27"/>
    </sheetView>
  </sheetViews>
  <sheetFormatPr defaultRowHeight="12.75" x14ac:dyDescent="0.2"/>
  <cols>
    <col min="1" max="1" width="6.140625" customWidth="1"/>
    <col min="2" max="2" width="44.28515625" customWidth="1"/>
    <col min="3" max="3" width="7.7109375" customWidth="1"/>
    <col min="4" max="5" width="8.5703125" customWidth="1"/>
    <col min="6" max="6" width="9.28515625" customWidth="1"/>
    <col min="7" max="7" width="11.7109375" customWidth="1"/>
    <col min="8" max="8" width="8.140625" customWidth="1"/>
    <col min="9" max="9" width="15.42578125" customWidth="1"/>
  </cols>
  <sheetData>
    <row r="1" spans="1:35" ht="57.75" customHeight="1" x14ac:dyDescent="0.2">
      <c r="A1" s="46" t="s">
        <v>31</v>
      </c>
      <c r="B1" s="46"/>
      <c r="C1" s="46"/>
      <c r="D1" s="46"/>
      <c r="E1" s="46"/>
      <c r="F1" s="46"/>
      <c r="G1" s="46"/>
      <c r="H1" s="46"/>
      <c r="I1" s="46"/>
    </row>
    <row r="2" spans="1:35" ht="12.75" customHeight="1" x14ac:dyDescent="0.2">
      <c r="A2" s="59"/>
      <c r="B2" s="59" t="s">
        <v>5</v>
      </c>
      <c r="C2" s="50" t="s">
        <v>21</v>
      </c>
      <c r="D2" s="60" t="s">
        <v>7</v>
      </c>
      <c r="E2" s="61"/>
      <c r="F2" s="62"/>
      <c r="G2" s="50" t="s">
        <v>16</v>
      </c>
      <c r="H2" s="59" t="s">
        <v>6</v>
      </c>
      <c r="I2" s="47" t="s">
        <v>27</v>
      </c>
    </row>
    <row r="3" spans="1:35" ht="26.25" customHeight="1" x14ac:dyDescent="0.2">
      <c r="A3" s="59"/>
      <c r="B3" s="59"/>
      <c r="C3" s="51"/>
      <c r="D3" s="63"/>
      <c r="E3" s="64"/>
      <c r="F3" s="65"/>
      <c r="G3" s="51"/>
      <c r="H3" s="59"/>
      <c r="I3" s="48"/>
    </row>
    <row r="4" spans="1:35" ht="99.75" customHeight="1" x14ac:dyDescent="0.2">
      <c r="A4" s="59"/>
      <c r="B4" s="59"/>
      <c r="C4" s="52"/>
      <c r="D4" s="3" t="s">
        <v>3</v>
      </c>
      <c r="E4" s="4" t="s">
        <v>8</v>
      </c>
      <c r="F4" s="4" t="s">
        <v>9</v>
      </c>
      <c r="G4" s="52"/>
      <c r="H4" s="59"/>
      <c r="I4" s="49"/>
    </row>
    <row r="5" spans="1:35" s="1" customFormat="1" ht="15.75" x14ac:dyDescent="0.2">
      <c r="A5" s="5" t="s">
        <v>15</v>
      </c>
      <c r="B5" s="5" t="s">
        <v>0</v>
      </c>
      <c r="C5" s="5"/>
      <c r="D5" s="6"/>
      <c r="E5" s="6"/>
      <c r="F5" s="6"/>
      <c r="G5" s="6"/>
      <c r="H5" s="5" t="s">
        <v>15</v>
      </c>
      <c r="I5" s="7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15.75" x14ac:dyDescent="0.2">
      <c r="A6" s="53"/>
      <c r="B6" s="8" t="s">
        <v>26</v>
      </c>
      <c r="C6" s="9">
        <v>45</v>
      </c>
      <c r="D6" s="11">
        <v>6.7</v>
      </c>
      <c r="E6" s="11">
        <v>9.5</v>
      </c>
      <c r="F6" s="11">
        <v>9.9</v>
      </c>
      <c r="G6" s="11">
        <v>153</v>
      </c>
      <c r="H6" s="10">
        <v>90</v>
      </c>
      <c r="I6" s="43">
        <v>36.54</v>
      </c>
    </row>
    <row r="7" spans="1:35" ht="15.75" x14ac:dyDescent="0.2">
      <c r="A7" s="54"/>
      <c r="B7" s="8" t="s">
        <v>24</v>
      </c>
      <c r="C7" s="9" t="s">
        <v>28</v>
      </c>
      <c r="D7" s="11">
        <v>24</v>
      </c>
      <c r="E7" s="11">
        <v>25.2</v>
      </c>
      <c r="F7" s="11">
        <v>23.9</v>
      </c>
      <c r="G7" s="11">
        <v>325</v>
      </c>
      <c r="H7" s="10">
        <v>313</v>
      </c>
      <c r="I7" s="43">
        <v>76.7</v>
      </c>
    </row>
    <row r="8" spans="1:35" ht="15.75" x14ac:dyDescent="0.2">
      <c r="A8" s="54"/>
      <c r="B8" s="15" t="s">
        <v>23</v>
      </c>
      <c r="C8" s="16">
        <v>200</v>
      </c>
      <c r="D8" s="10">
        <v>0.1</v>
      </c>
      <c r="E8" s="10">
        <v>0</v>
      </c>
      <c r="F8" s="10">
        <v>15.2</v>
      </c>
      <c r="G8" s="10">
        <v>61</v>
      </c>
      <c r="H8" s="10">
        <v>494</v>
      </c>
      <c r="I8" s="43">
        <v>4.63</v>
      </c>
    </row>
    <row r="9" spans="1:35" s="2" customFormat="1" ht="15.75" x14ac:dyDescent="0.25">
      <c r="A9" s="54"/>
      <c r="B9" s="41" t="s">
        <v>1</v>
      </c>
      <c r="C9" s="17">
        <v>425</v>
      </c>
      <c r="D9" s="18">
        <f>D6+D7+D8</f>
        <v>30.8</v>
      </c>
      <c r="E9" s="18">
        <f>E6+E7+E8</f>
        <v>34.700000000000003</v>
      </c>
      <c r="F9" s="18">
        <f>F6+F7+F8</f>
        <v>49</v>
      </c>
      <c r="G9" s="18">
        <f>G6+G7+G8</f>
        <v>539</v>
      </c>
      <c r="H9" s="19"/>
      <c r="I9" s="44">
        <f>SUM(I6:I8)</f>
        <v>117.87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.75" x14ac:dyDescent="0.25">
      <c r="A10" s="53"/>
      <c r="B10" s="17" t="s">
        <v>18</v>
      </c>
      <c r="C10" s="12"/>
      <c r="D10" s="21"/>
      <c r="E10" s="21"/>
      <c r="F10" s="21"/>
      <c r="G10" s="21"/>
      <c r="H10" s="22"/>
      <c r="I10" s="43"/>
    </row>
    <row r="11" spans="1:35" ht="15.75" x14ac:dyDescent="0.2">
      <c r="A11" s="54"/>
      <c r="B11" s="23" t="s">
        <v>29</v>
      </c>
      <c r="C11" s="12">
        <v>200</v>
      </c>
      <c r="D11" s="24">
        <v>10</v>
      </c>
      <c r="E11" s="24">
        <v>6.4</v>
      </c>
      <c r="F11" s="24">
        <v>17</v>
      </c>
      <c r="G11" s="14">
        <v>174</v>
      </c>
      <c r="H11" s="13">
        <v>517</v>
      </c>
      <c r="I11" s="43">
        <v>45.09</v>
      </c>
    </row>
    <row r="12" spans="1:35" ht="15.75" x14ac:dyDescent="0.25">
      <c r="A12" s="54"/>
      <c r="B12" s="25" t="s">
        <v>30</v>
      </c>
      <c r="C12" s="9">
        <v>25</v>
      </c>
      <c r="D12" s="11">
        <v>2.31</v>
      </c>
      <c r="E12" s="11">
        <v>8.06</v>
      </c>
      <c r="F12" s="11">
        <v>13.81</v>
      </c>
      <c r="G12" s="11">
        <v>132</v>
      </c>
      <c r="H12" s="19">
        <v>590</v>
      </c>
      <c r="I12" s="43">
        <v>10.6</v>
      </c>
    </row>
    <row r="13" spans="1:35" ht="15.75" x14ac:dyDescent="0.25">
      <c r="A13" s="56"/>
      <c r="B13" s="26" t="s">
        <v>19</v>
      </c>
      <c r="C13" s="20">
        <f t="shared" ref="C13:G13" si="0">SUM(C11:C12)</f>
        <v>225</v>
      </c>
      <c r="D13" s="21">
        <f t="shared" si="0"/>
        <v>12.31</v>
      </c>
      <c r="E13" s="21">
        <f t="shared" si="0"/>
        <v>14.46</v>
      </c>
      <c r="F13" s="21">
        <f t="shared" si="0"/>
        <v>30.810000000000002</v>
      </c>
      <c r="G13" s="21">
        <f t="shared" si="0"/>
        <v>306</v>
      </c>
      <c r="H13" s="22"/>
      <c r="I13" s="44">
        <f>SUM(I11:I12)</f>
        <v>55.690000000000005</v>
      </c>
    </row>
    <row r="14" spans="1:35" ht="15.75" x14ac:dyDescent="0.2">
      <c r="A14" s="57"/>
      <c r="B14" s="27" t="s">
        <v>2</v>
      </c>
      <c r="C14" s="27"/>
      <c r="D14" s="28"/>
      <c r="E14" s="28"/>
      <c r="F14" s="28"/>
      <c r="G14" s="28"/>
      <c r="H14" s="13"/>
      <c r="I14" s="43"/>
    </row>
    <row r="15" spans="1:35" ht="15.75" x14ac:dyDescent="0.25">
      <c r="A15" s="58"/>
      <c r="B15" s="29" t="s">
        <v>22</v>
      </c>
      <c r="C15" s="9">
        <v>60</v>
      </c>
      <c r="D15" s="14">
        <v>0.42</v>
      </c>
      <c r="E15" s="14">
        <v>6.06</v>
      </c>
      <c r="F15" s="14">
        <v>1.2</v>
      </c>
      <c r="G15" s="14">
        <v>61.2</v>
      </c>
      <c r="H15" s="19">
        <v>17</v>
      </c>
      <c r="I15" s="43">
        <v>13.07</v>
      </c>
    </row>
    <row r="16" spans="1:35" ht="31.5" customHeight="1" x14ac:dyDescent="0.2">
      <c r="A16" s="58"/>
      <c r="B16" s="8" t="s">
        <v>32</v>
      </c>
      <c r="C16" s="9" t="s">
        <v>33</v>
      </c>
      <c r="D16" s="31">
        <v>1.82</v>
      </c>
      <c r="E16" s="31">
        <v>5</v>
      </c>
      <c r="F16" s="32">
        <v>10.65</v>
      </c>
      <c r="G16" s="31">
        <v>95</v>
      </c>
      <c r="H16" s="30">
        <v>128</v>
      </c>
      <c r="I16" s="43">
        <v>29.57</v>
      </c>
    </row>
    <row r="17" spans="1:9" ht="15.75" x14ac:dyDescent="0.2">
      <c r="A17" s="58"/>
      <c r="B17" s="29" t="s">
        <v>34</v>
      </c>
      <c r="C17" s="10" t="s">
        <v>35</v>
      </c>
      <c r="D17" s="14">
        <v>8.51</v>
      </c>
      <c r="E17" s="14">
        <v>4.5999999999999996</v>
      </c>
      <c r="F17" s="14">
        <v>4.03</v>
      </c>
      <c r="G17" s="14">
        <v>91.52</v>
      </c>
      <c r="H17" s="45">
        <v>343</v>
      </c>
      <c r="I17" s="43">
        <v>64.83</v>
      </c>
    </row>
    <row r="18" spans="1:9" ht="15.75" x14ac:dyDescent="0.25">
      <c r="A18" s="58"/>
      <c r="B18" s="29" t="s">
        <v>36</v>
      </c>
      <c r="C18" s="33">
        <v>150</v>
      </c>
      <c r="D18" s="11">
        <v>3.15</v>
      </c>
      <c r="E18" s="11">
        <v>6.6</v>
      </c>
      <c r="F18" s="11">
        <v>16.350000000000001</v>
      </c>
      <c r="G18" s="11">
        <v>138</v>
      </c>
      <c r="H18" s="19">
        <v>429</v>
      </c>
      <c r="I18" s="43">
        <v>25.62</v>
      </c>
    </row>
    <row r="19" spans="1:9" ht="15.75" x14ac:dyDescent="0.2">
      <c r="A19" s="58"/>
      <c r="B19" s="25" t="s">
        <v>25</v>
      </c>
      <c r="C19" s="9">
        <v>200</v>
      </c>
      <c r="D19" s="11">
        <v>0.3</v>
      </c>
      <c r="E19" s="11">
        <v>0</v>
      </c>
      <c r="F19" s="11">
        <v>20.100000000000001</v>
      </c>
      <c r="G19" s="11">
        <v>81</v>
      </c>
      <c r="H19" s="10">
        <v>512</v>
      </c>
      <c r="I19" s="43">
        <v>10.72</v>
      </c>
    </row>
    <row r="20" spans="1:9" ht="15.75" x14ac:dyDescent="0.2">
      <c r="A20" s="58"/>
      <c r="B20" s="25" t="s">
        <v>13</v>
      </c>
      <c r="C20" s="9">
        <v>30</v>
      </c>
      <c r="D20" s="11">
        <v>1.98</v>
      </c>
      <c r="E20" s="11">
        <v>0.36</v>
      </c>
      <c r="F20" s="11">
        <v>10.199999999999999</v>
      </c>
      <c r="G20" s="11">
        <v>54.3</v>
      </c>
      <c r="H20" s="10">
        <v>110</v>
      </c>
      <c r="I20" s="43">
        <v>2.1</v>
      </c>
    </row>
    <row r="21" spans="1:9" ht="15.75" x14ac:dyDescent="0.25">
      <c r="A21" s="58"/>
      <c r="B21" s="25" t="s">
        <v>17</v>
      </c>
      <c r="C21" s="9">
        <v>30</v>
      </c>
      <c r="D21" s="11">
        <v>1.5</v>
      </c>
      <c r="E21" s="11">
        <v>0.57999999999999996</v>
      </c>
      <c r="F21" s="11">
        <v>10.28</v>
      </c>
      <c r="G21" s="11">
        <v>52.4</v>
      </c>
      <c r="H21" s="19">
        <v>111</v>
      </c>
      <c r="I21" s="43">
        <v>3.78</v>
      </c>
    </row>
    <row r="22" spans="1:9" ht="15.75" x14ac:dyDescent="0.25">
      <c r="A22" s="58"/>
      <c r="B22" s="42" t="s">
        <v>10</v>
      </c>
      <c r="C22" s="34">
        <v>860</v>
      </c>
      <c r="D22" s="18">
        <f>D15+D16+D17+D18+D19+D20+D21</f>
        <v>17.68</v>
      </c>
      <c r="E22" s="18">
        <f>E15+E16+E17+E18+E19+E20+E21</f>
        <v>23.199999999999996</v>
      </c>
      <c r="F22" s="18">
        <f>F15+F16+F17+F18+F19+F20+F21</f>
        <v>72.81</v>
      </c>
      <c r="G22" s="18">
        <f>G15+G16+G17+G18+G19+G20+G21</f>
        <v>573.41999999999996</v>
      </c>
      <c r="H22" s="19"/>
      <c r="I22" s="44">
        <f>SUM(I15:I21)</f>
        <v>149.69</v>
      </c>
    </row>
    <row r="23" spans="1:9" ht="15.75" x14ac:dyDescent="0.2">
      <c r="A23" s="55"/>
      <c r="B23" s="27" t="s">
        <v>4</v>
      </c>
      <c r="C23" s="27"/>
      <c r="D23" s="37"/>
      <c r="E23" s="37"/>
      <c r="F23" s="37"/>
      <c r="G23" s="37"/>
      <c r="H23" s="13"/>
      <c r="I23" s="43"/>
    </row>
    <row r="24" spans="1:9" ht="15.75" x14ac:dyDescent="0.2">
      <c r="A24" s="55"/>
      <c r="B24" s="38" t="s">
        <v>20</v>
      </c>
      <c r="C24" s="33">
        <v>200</v>
      </c>
      <c r="D24" s="39">
        <v>1</v>
      </c>
      <c r="E24" s="39">
        <v>0.2</v>
      </c>
      <c r="F24" s="39">
        <v>0.2</v>
      </c>
      <c r="G24" s="11">
        <v>92</v>
      </c>
      <c r="H24" s="10">
        <v>518</v>
      </c>
      <c r="I24" s="43">
        <v>30</v>
      </c>
    </row>
    <row r="25" spans="1:9" ht="15.75" x14ac:dyDescent="0.25">
      <c r="A25" s="55"/>
      <c r="B25" s="25" t="s">
        <v>14</v>
      </c>
      <c r="C25" s="9">
        <v>150</v>
      </c>
      <c r="D25" s="11">
        <v>0.8</v>
      </c>
      <c r="E25" s="11">
        <v>0.8</v>
      </c>
      <c r="F25" s="11">
        <v>19.600000000000001</v>
      </c>
      <c r="G25" s="11">
        <v>94</v>
      </c>
      <c r="H25" s="19">
        <v>112</v>
      </c>
      <c r="I25" s="43">
        <v>40</v>
      </c>
    </row>
    <row r="26" spans="1:9" ht="15.75" x14ac:dyDescent="0.2">
      <c r="A26" s="55"/>
      <c r="B26" s="35" t="s">
        <v>11</v>
      </c>
      <c r="C26" s="40">
        <f t="shared" ref="C26:G26" si="1">SUM(C24:C25)</f>
        <v>350</v>
      </c>
      <c r="D26" s="36">
        <f t="shared" si="1"/>
        <v>1.8</v>
      </c>
      <c r="E26" s="36">
        <f t="shared" si="1"/>
        <v>1</v>
      </c>
      <c r="F26" s="36">
        <f t="shared" si="1"/>
        <v>19.8</v>
      </c>
      <c r="G26" s="36">
        <f t="shared" si="1"/>
        <v>186</v>
      </c>
      <c r="H26" s="37"/>
      <c r="I26" s="44">
        <f>SUM(I24:I25)</f>
        <v>70</v>
      </c>
    </row>
    <row r="27" spans="1:9" ht="15.75" x14ac:dyDescent="0.2">
      <c r="A27" s="55"/>
      <c r="B27" s="27" t="s">
        <v>12</v>
      </c>
      <c r="C27" s="40"/>
      <c r="D27" s="36">
        <f>D9+D13+D22+D26</f>
        <v>62.589999999999996</v>
      </c>
      <c r="E27" s="36">
        <f>E9+E13+E22+E26</f>
        <v>73.36</v>
      </c>
      <c r="F27" s="36">
        <f>F9+F13+F22+F26</f>
        <v>172.42000000000002</v>
      </c>
      <c r="G27" s="36">
        <f>G9+G13+G22+G26</f>
        <v>1604.42</v>
      </c>
      <c r="H27" s="37"/>
      <c r="I27" s="44">
        <v>393.25</v>
      </c>
    </row>
  </sheetData>
  <mergeCells count="12">
    <mergeCell ref="A1:I1"/>
    <mergeCell ref="I2:I4"/>
    <mergeCell ref="C2:C4"/>
    <mergeCell ref="A6:A9"/>
    <mergeCell ref="A23:A27"/>
    <mergeCell ref="A10:A13"/>
    <mergeCell ref="A14:A22"/>
    <mergeCell ref="H2:H4"/>
    <mergeCell ref="A2:A4"/>
    <mergeCell ref="B2:B4"/>
    <mergeCell ref="G2:G4"/>
    <mergeCell ref="D2:F3"/>
  </mergeCells>
  <phoneticPr fontId="2" type="noConversion"/>
  <pageMargins left="0.23622047244094491" right="0.23622047244094491" top="0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Barbus</cp:lastModifiedBy>
  <cp:lastPrinted>2023-05-30T05:19:50Z</cp:lastPrinted>
  <dcterms:created xsi:type="dcterms:W3CDTF">2017-12-27T06:34:06Z</dcterms:created>
  <dcterms:modified xsi:type="dcterms:W3CDTF">2025-06-15T18:13:18Z</dcterms:modified>
</cp:coreProperties>
</file>