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14" i="2" l="1"/>
  <c r="I28" i="2"/>
  <c r="I23" i="2"/>
  <c r="I10" i="2" l="1"/>
  <c r="E23" i="2" l="1"/>
  <c r="F23" i="2"/>
  <c r="G23" i="2"/>
  <c r="D23" i="2"/>
  <c r="G14" i="2"/>
  <c r="F14" i="2"/>
  <c r="E14" i="2"/>
  <c r="D14" i="2"/>
  <c r="C14" i="2"/>
  <c r="C10" i="2" l="1"/>
  <c r="G28" i="2" l="1"/>
  <c r="F28" i="2"/>
  <c r="E28" i="2"/>
  <c r="D28" i="2"/>
  <c r="C28" i="2"/>
  <c r="C23" i="2"/>
  <c r="F29" i="2" l="1"/>
  <c r="G29" i="2"/>
  <c r="D29" i="2"/>
  <c r="E29" i="2"/>
</calcChain>
</file>

<file path=xl/sharedStrings.xml><?xml version="1.0" encoding="utf-8"?>
<sst xmlns="http://schemas.openxmlformats.org/spreadsheetml/2006/main" count="37" uniqueCount="35">
  <si>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</si>
  <si>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</si>
  <si>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</si>
  <si>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</si>
  <si>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</si>
  <si>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</si>
  <si>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</si>
  <si>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</si>
  <si>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</si>
  <si>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</si>
  <si>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</si>
  <si>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</si>
  <si>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</si>
  <si>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Картофельное пюре</t>
  </si>
  <si>
    <t>Хлеб ржано-пшеничный</t>
  </si>
  <si>
    <t>Энергетическая ценность, ккал</t>
  </si>
  <si>
    <t>Батон нарезной</t>
  </si>
  <si>
    <t>Огурец свежий</t>
  </si>
  <si>
    <t>Второй завтрак</t>
  </si>
  <si>
    <t>Итого второй завтрак:</t>
  </si>
  <si>
    <t>Чай с молоком</t>
  </si>
  <si>
    <t>Сок фруктовый</t>
  </si>
  <si>
    <t>Выход гр.</t>
  </si>
  <si>
    <t>Плов из отварного мяса</t>
  </si>
  <si>
    <t xml:space="preserve">Суп с макронными изделиями и картофелем </t>
  </si>
  <si>
    <t>8 день</t>
  </si>
  <si>
    <t>Салат из свеклы отварной</t>
  </si>
  <si>
    <t>Рыба, запеченная с яйцом</t>
  </si>
  <si>
    <t xml:space="preserve">Кисель </t>
  </si>
  <si>
    <t>Стоимость, руб</t>
  </si>
  <si>
    <t>МЕНЮ НА 05.06.2024  НА ЛЕТНИЙ ОЗДОРОВИТЕЛЬНЫЙ ЛАГЕРЬ</t>
  </si>
  <si>
    <t>Ряженка 3,2%</t>
  </si>
  <si>
    <t>Банан</t>
  </si>
  <si>
    <t>Печенье Завирэль</t>
  </si>
  <si>
    <t>Конфета Белуччи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</si>
</sst>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8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 applyProtection="1">
      <alignment horizontal="center" vertical="top"/>
    </xf>
    <xf numFmtId="4" fontId="1" fillId="0" borderId="1" xfId="0" applyNumberFormat="1" applyFont="1" applyFill="1" applyBorder="1" applyAlignment="1" applyProtection="1">
      <alignment horizontal="left" vertical="top"/>
    </xf>
    <xf numFmtId="0" fontId="3" fillId="2" borderId="2" xfId="0" applyFont="1" applyFill="1" applyBorder="1" applyAlignment="1"/>
    <xf numFmtId="0" fontId="3" fillId="2" borderId="9" xfId="0" applyFont="1" applyFill="1" applyBorder="1" applyAlignment="1"/>
    <xf numFmtId="0" fontId="3" fillId="2" borderId="5" xfId="0" applyFont="1" applyFill="1" applyBorder="1" applyAlignment="1"/>
    <xf numFmtId="2" fontId="3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top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2" fontId="2" fillId="0" borderId="2" xfId="0" applyNumberFormat="1" applyFont="1" applyFill="1" applyBorder="1" applyAlignment="1" applyProtection="1">
      <alignment horizontal="center" vertical="top" wrapText="1"/>
    </xf>
    <xf numFmtId="2" fontId="2" fillId="0" borderId="9" xfId="0" applyNumberFormat="1" applyFont="1" applyFill="1" applyBorder="1" applyAlignment="1" applyProtection="1">
      <alignment horizontal="center" vertical="top" wrapText="1"/>
    </xf>
    <xf numFmtId="2" fontId="2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4" zoomScaleNormal="100" workbookViewId="0">
      <selection activeCell="G15" sqref="G15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4.28515625" customWidth="1"/>
  </cols>
  <sheetData>
    <row r="1" spans="1:9" ht="60.75" customHeight="1" x14ac:dyDescent="0.2">
      <c r="A1" s="51" t="s">
        <v>30</v>
      </c>
      <c r="B1" s="51"/>
      <c r="C1" s="51"/>
      <c r="D1" s="51"/>
      <c r="E1" s="51"/>
      <c r="F1" s="51"/>
      <c r="G1" s="51"/>
      <c r="H1" s="51"/>
      <c r="I1" s="51"/>
    </row>
    <row r="2" spans="1:9" ht="12.75" customHeight="1" x14ac:dyDescent="0.2">
      <c r="A2" s="61"/>
      <c r="B2" s="61" t="s">
        <v>5</v>
      </c>
      <c r="C2" s="55" t="s">
        <v>22</v>
      </c>
      <c r="D2" s="62" t="s">
        <v>7</v>
      </c>
      <c r="E2" s="63"/>
      <c r="F2" s="64"/>
      <c r="G2" s="55" t="s">
        <v>15</v>
      </c>
      <c r="H2" s="61" t="s">
        <v>6</v>
      </c>
      <c r="I2" s="52" t="s">
        <v>29</v>
      </c>
    </row>
    <row r="3" spans="1:9" ht="26.25" customHeight="1" x14ac:dyDescent="0.2">
      <c r="A3" s="61"/>
      <c r="B3" s="61"/>
      <c r="C3" s="56"/>
      <c r="D3" s="65"/>
      <c r="E3" s="66"/>
      <c r="F3" s="67"/>
      <c r="G3" s="56"/>
      <c r="H3" s="61"/>
      <c r="I3" s="53"/>
    </row>
    <row r="4" spans="1:9" ht="99.75" customHeight="1" x14ac:dyDescent="0.2">
      <c r="A4" s="61"/>
      <c r="B4" s="61"/>
      <c r="C4" s="57"/>
      <c r="D4" s="38" t="s">
        <v>3</v>
      </c>
      <c r="E4" s="39" t="s">
        <v>8</v>
      </c>
      <c r="F4" s="39" t="s">
        <v>9</v>
      </c>
      <c r="G4" s="57"/>
      <c r="H4" s="61"/>
      <c r="I4" s="54"/>
    </row>
    <row r="5" spans="1:9" x14ac:dyDescent="0.2">
      <c r="A5" s="27" t="s">
        <v>25</v>
      </c>
      <c r="B5" s="26" t="s">
        <v>0</v>
      </c>
      <c r="C5" s="26"/>
      <c r="D5" s="28"/>
      <c r="E5" s="28"/>
      <c r="F5" s="28"/>
      <c r="G5" s="28"/>
      <c r="H5" s="27" t="s">
        <v>25</v>
      </c>
      <c r="I5" s="48"/>
    </row>
    <row r="6" spans="1:9" x14ac:dyDescent="0.2">
      <c r="A6" s="40"/>
      <c r="B6" s="23" t="s">
        <v>17</v>
      </c>
      <c r="C6" s="29">
        <v>60</v>
      </c>
      <c r="D6" s="13">
        <v>0.48</v>
      </c>
      <c r="E6" s="13">
        <v>0.06</v>
      </c>
      <c r="F6" s="13">
        <v>1.5</v>
      </c>
      <c r="G6" s="13">
        <v>8.4</v>
      </c>
      <c r="H6" s="29">
        <v>106</v>
      </c>
      <c r="I6" s="49">
        <v>8.57</v>
      </c>
    </row>
    <row r="7" spans="1:9" x14ac:dyDescent="0.2">
      <c r="A7" s="59"/>
      <c r="B7" s="19" t="s">
        <v>23</v>
      </c>
      <c r="C7" s="30">
        <v>250</v>
      </c>
      <c r="D7" s="30">
        <v>18.149999999999999</v>
      </c>
      <c r="E7" s="30">
        <v>17.850000000000001</v>
      </c>
      <c r="F7" s="30">
        <v>47.23</v>
      </c>
      <c r="G7" s="37">
        <v>422.4</v>
      </c>
      <c r="H7" s="30">
        <v>370</v>
      </c>
      <c r="I7" s="49">
        <v>67.03</v>
      </c>
    </row>
    <row r="8" spans="1:9" x14ac:dyDescent="0.2">
      <c r="A8" s="59"/>
      <c r="B8" s="9" t="s">
        <v>20</v>
      </c>
      <c r="C8" s="7">
        <v>200</v>
      </c>
      <c r="D8" s="1">
        <v>1.5</v>
      </c>
      <c r="E8" s="1">
        <v>1.3</v>
      </c>
      <c r="F8" s="1">
        <v>15.9</v>
      </c>
      <c r="G8" s="1">
        <v>81</v>
      </c>
      <c r="H8" s="8">
        <v>495</v>
      </c>
      <c r="I8" s="49">
        <v>8.32</v>
      </c>
    </row>
    <row r="9" spans="1:9" x14ac:dyDescent="0.2">
      <c r="A9" s="59"/>
      <c r="B9" s="19" t="s">
        <v>16</v>
      </c>
      <c r="C9" s="7">
        <v>30</v>
      </c>
      <c r="D9" s="1">
        <v>1.5</v>
      </c>
      <c r="E9" s="1">
        <v>0.57999999999999996</v>
      </c>
      <c r="F9" s="1">
        <v>10.28</v>
      </c>
      <c r="G9" s="1">
        <v>78.5</v>
      </c>
      <c r="H9" s="8">
        <v>111</v>
      </c>
      <c r="I9" s="49">
        <v>2.94</v>
      </c>
    </row>
    <row r="10" spans="1:9" x14ac:dyDescent="0.2">
      <c r="A10" s="59"/>
      <c r="B10" s="47" t="s">
        <v>1</v>
      </c>
      <c r="C10" s="22">
        <f>SUM(C6:C9)</f>
        <v>540</v>
      </c>
      <c r="D10" s="2">
        <v>21.63</v>
      </c>
      <c r="E10" s="2">
        <v>19.79</v>
      </c>
      <c r="F10" s="2">
        <v>74.91</v>
      </c>
      <c r="G10" s="2">
        <v>564.20000000000005</v>
      </c>
      <c r="H10" s="8"/>
      <c r="I10" s="50">
        <f>SUM(I6:I9)</f>
        <v>86.859999999999985</v>
      </c>
    </row>
    <row r="11" spans="1:9" x14ac:dyDescent="0.2">
      <c r="A11" s="34"/>
      <c r="B11" s="22" t="s">
        <v>18</v>
      </c>
      <c r="C11" s="7"/>
      <c r="D11" s="32"/>
      <c r="E11" s="32"/>
      <c r="F11" s="32"/>
      <c r="G11" s="32"/>
      <c r="H11" s="20"/>
      <c r="I11" s="49"/>
    </row>
    <row r="12" spans="1:9" x14ac:dyDescent="0.2">
      <c r="A12" s="35"/>
      <c r="B12" s="24" t="s">
        <v>31</v>
      </c>
      <c r="C12" s="25">
        <v>200</v>
      </c>
      <c r="D12" s="10">
        <v>10</v>
      </c>
      <c r="E12" s="10">
        <v>6.4</v>
      </c>
      <c r="F12" s="10">
        <v>17</v>
      </c>
      <c r="G12" s="1">
        <v>174</v>
      </c>
      <c r="H12" s="30">
        <v>517</v>
      </c>
      <c r="I12" s="49">
        <v>37.9</v>
      </c>
    </row>
    <row r="13" spans="1:9" x14ac:dyDescent="0.2">
      <c r="A13" s="35"/>
      <c r="B13" s="19" t="s">
        <v>33</v>
      </c>
      <c r="C13" s="7">
        <v>22</v>
      </c>
      <c r="D13" s="1">
        <v>1.1000000000000001</v>
      </c>
      <c r="E13" s="1">
        <v>7.04</v>
      </c>
      <c r="F13" s="1">
        <v>11.22</v>
      </c>
      <c r="G13" s="1">
        <v>114.4</v>
      </c>
      <c r="H13" s="8"/>
      <c r="I13" s="49">
        <v>15</v>
      </c>
    </row>
    <row r="14" spans="1:9" x14ac:dyDescent="0.2">
      <c r="A14" s="36"/>
      <c r="B14" s="21" t="s">
        <v>19</v>
      </c>
      <c r="C14" s="22">
        <f t="shared" ref="C14:G14" si="0">SUM(C12:C13)</f>
        <v>222</v>
      </c>
      <c r="D14" s="2">
        <f t="shared" si="0"/>
        <v>11.1</v>
      </c>
      <c r="E14" s="2">
        <f t="shared" si="0"/>
        <v>13.440000000000001</v>
      </c>
      <c r="F14" s="2">
        <f t="shared" si="0"/>
        <v>28.22</v>
      </c>
      <c r="G14" s="2">
        <f t="shared" si="0"/>
        <v>288.39999999999998</v>
      </c>
      <c r="H14" s="20"/>
      <c r="I14" s="50">
        <f>SUM(I12:I13)</f>
        <v>52.9</v>
      </c>
    </row>
    <row r="15" spans="1:9" x14ac:dyDescent="0.2">
      <c r="A15" s="60"/>
      <c r="B15" s="31" t="s">
        <v>2</v>
      </c>
      <c r="C15" s="31"/>
      <c r="D15" s="33"/>
      <c r="E15" s="33"/>
      <c r="F15" s="33"/>
      <c r="G15" s="33"/>
      <c r="H15" s="30"/>
      <c r="I15" s="49"/>
    </row>
    <row r="16" spans="1:9" x14ac:dyDescent="0.2">
      <c r="A16" s="59"/>
      <c r="B16" s="12" t="s">
        <v>26</v>
      </c>
      <c r="C16" s="5">
        <v>60</v>
      </c>
      <c r="D16" s="13">
        <v>0.9</v>
      </c>
      <c r="E16" s="13">
        <v>3.3</v>
      </c>
      <c r="F16" s="13">
        <v>5.04</v>
      </c>
      <c r="G16" s="13">
        <v>53.4</v>
      </c>
      <c r="H16" s="29">
        <v>50</v>
      </c>
      <c r="I16" s="49">
        <v>10.28</v>
      </c>
    </row>
    <row r="17" spans="1:9" ht="25.5" x14ac:dyDescent="0.2">
      <c r="A17" s="59"/>
      <c r="B17" s="6" t="s">
        <v>24</v>
      </c>
      <c r="C17" s="7">
        <v>250</v>
      </c>
      <c r="D17" s="44">
        <v>2.6</v>
      </c>
      <c r="E17" s="44">
        <v>2.8</v>
      </c>
      <c r="F17" s="45">
        <v>18.600000000000001</v>
      </c>
      <c r="G17" s="44">
        <v>109.8</v>
      </c>
      <c r="H17" s="43">
        <v>158</v>
      </c>
      <c r="I17" s="49">
        <v>8.2799999999999994</v>
      </c>
    </row>
    <row r="18" spans="1:9" x14ac:dyDescent="0.2">
      <c r="A18" s="59"/>
      <c r="B18" s="9" t="s">
        <v>27</v>
      </c>
      <c r="C18" s="30">
        <v>90</v>
      </c>
      <c r="D18" s="30">
        <v>14.4</v>
      </c>
      <c r="E18" s="30">
        <v>6.07</v>
      </c>
      <c r="F18" s="30">
        <v>9.1</v>
      </c>
      <c r="G18" s="30">
        <v>175</v>
      </c>
      <c r="H18" s="29">
        <v>341</v>
      </c>
      <c r="I18" s="49">
        <v>70.47</v>
      </c>
    </row>
    <row r="19" spans="1:9" x14ac:dyDescent="0.2">
      <c r="A19" s="59"/>
      <c r="B19" s="9" t="s">
        <v>13</v>
      </c>
      <c r="C19" s="25">
        <v>180</v>
      </c>
      <c r="D19" s="1">
        <v>3.15</v>
      </c>
      <c r="E19" s="1">
        <v>6.6</v>
      </c>
      <c r="F19" s="1">
        <v>16.350000000000001</v>
      </c>
      <c r="G19" s="1">
        <v>165.6</v>
      </c>
      <c r="H19" s="8">
        <v>429</v>
      </c>
      <c r="I19" s="49">
        <v>21.31</v>
      </c>
    </row>
    <row r="20" spans="1:9" x14ac:dyDescent="0.2">
      <c r="A20" s="59"/>
      <c r="B20" s="15" t="s">
        <v>28</v>
      </c>
      <c r="C20" s="5">
        <v>200</v>
      </c>
      <c r="D20" s="14">
        <v>1.4</v>
      </c>
      <c r="E20" s="14">
        <v>0</v>
      </c>
      <c r="F20" s="14">
        <v>29</v>
      </c>
      <c r="G20" s="13">
        <v>29</v>
      </c>
      <c r="H20" s="29">
        <v>503</v>
      </c>
      <c r="I20" s="49">
        <v>10.46</v>
      </c>
    </row>
    <row r="21" spans="1:9" x14ac:dyDescent="0.2">
      <c r="A21" s="59"/>
      <c r="B21" s="19" t="s">
        <v>14</v>
      </c>
      <c r="C21" s="7">
        <v>30</v>
      </c>
      <c r="D21" s="1">
        <v>1.98</v>
      </c>
      <c r="E21" s="1">
        <v>0.36</v>
      </c>
      <c r="F21" s="1">
        <v>10.199999999999999</v>
      </c>
      <c r="G21" s="1">
        <v>54.3</v>
      </c>
      <c r="H21" s="30">
        <v>110</v>
      </c>
      <c r="I21" s="49">
        <v>1.5</v>
      </c>
    </row>
    <row r="22" spans="1:9" x14ac:dyDescent="0.2">
      <c r="A22" s="59"/>
      <c r="B22" s="19" t="s">
        <v>16</v>
      </c>
      <c r="C22" s="7">
        <v>30</v>
      </c>
      <c r="D22" s="1">
        <v>1.5</v>
      </c>
      <c r="E22" s="1">
        <v>0.57999999999999996</v>
      </c>
      <c r="F22" s="1">
        <v>10.28</v>
      </c>
      <c r="G22" s="1">
        <v>78.5</v>
      </c>
      <c r="H22" s="8">
        <v>111</v>
      </c>
      <c r="I22" s="49">
        <v>2.94</v>
      </c>
    </row>
    <row r="23" spans="1:9" x14ac:dyDescent="0.2">
      <c r="A23" s="59"/>
      <c r="B23" s="46" t="s">
        <v>10</v>
      </c>
      <c r="C23" s="41">
        <f>SUM(C16:C22)</f>
        <v>840</v>
      </c>
      <c r="D23" s="2">
        <f>D16+D17+D18+D19+D20+D21+D22</f>
        <v>25.929999999999996</v>
      </c>
      <c r="E23" s="2">
        <f>E16+E17+E18+E19+E20+E21+E22</f>
        <v>19.709999999999997</v>
      </c>
      <c r="F23" s="2">
        <f>F16+F17+F18+F19+F20+F21+F22</f>
        <v>98.570000000000007</v>
      </c>
      <c r="G23" s="2">
        <f>G16+G17+G18+G19+G20+G21+G22</f>
        <v>665.59999999999991</v>
      </c>
      <c r="H23" s="8"/>
      <c r="I23" s="50">
        <f>SUM(I16:I22)</f>
        <v>125.24000000000001</v>
      </c>
    </row>
    <row r="24" spans="1:9" x14ac:dyDescent="0.2">
      <c r="A24" s="58"/>
      <c r="B24" s="11" t="s">
        <v>4</v>
      </c>
      <c r="C24" s="11"/>
      <c r="D24" s="14"/>
      <c r="E24" s="14"/>
      <c r="F24" s="14"/>
      <c r="G24" s="13"/>
      <c r="H24" s="29"/>
      <c r="I24" s="49"/>
    </row>
    <row r="25" spans="1:9" x14ac:dyDescent="0.2">
      <c r="A25" s="58"/>
      <c r="B25" s="24" t="s">
        <v>21</v>
      </c>
      <c r="C25" s="25">
        <v>200</v>
      </c>
      <c r="D25" s="10">
        <v>1</v>
      </c>
      <c r="E25" s="10">
        <v>0.2</v>
      </c>
      <c r="F25" s="10">
        <v>0.2</v>
      </c>
      <c r="G25" s="1">
        <v>92</v>
      </c>
      <c r="H25" s="30">
        <v>518</v>
      </c>
      <c r="I25" s="49">
        <v>25</v>
      </c>
    </row>
    <row r="26" spans="1:9" x14ac:dyDescent="0.2">
      <c r="A26" s="58"/>
      <c r="B26" s="24" t="s">
        <v>34</v>
      </c>
      <c r="C26" s="25">
        <v>35</v>
      </c>
      <c r="D26" s="10">
        <v>0.53</v>
      </c>
      <c r="E26" s="10">
        <v>7.35</v>
      </c>
      <c r="F26" s="10">
        <v>21.35</v>
      </c>
      <c r="G26" s="1">
        <v>150.5</v>
      </c>
      <c r="H26" s="30"/>
      <c r="I26" s="49">
        <v>15</v>
      </c>
    </row>
    <row r="27" spans="1:9" x14ac:dyDescent="0.2">
      <c r="A27" s="58"/>
      <c r="B27" s="4" t="s">
        <v>32</v>
      </c>
      <c r="C27" s="5">
        <v>250</v>
      </c>
      <c r="D27" s="13">
        <v>2.62</v>
      </c>
      <c r="E27" s="13">
        <v>0.87</v>
      </c>
      <c r="F27" s="13">
        <v>36.71</v>
      </c>
      <c r="G27" s="13">
        <v>167.83</v>
      </c>
      <c r="H27" s="3">
        <v>112</v>
      </c>
      <c r="I27" s="49">
        <v>52.5</v>
      </c>
    </row>
    <row r="28" spans="1:9" x14ac:dyDescent="0.2">
      <c r="A28" s="58"/>
      <c r="B28" s="17" t="s">
        <v>11</v>
      </c>
      <c r="C28" s="42">
        <f t="shared" ref="C28:G28" si="1">SUM(C25:C27)</f>
        <v>485</v>
      </c>
      <c r="D28" s="18">
        <f t="shared" si="1"/>
        <v>4.1500000000000004</v>
      </c>
      <c r="E28" s="18">
        <f t="shared" si="1"/>
        <v>8.42</v>
      </c>
      <c r="F28" s="18">
        <f t="shared" si="1"/>
        <v>58.260000000000005</v>
      </c>
      <c r="G28" s="18">
        <f t="shared" si="1"/>
        <v>410.33000000000004</v>
      </c>
      <c r="H28" s="16"/>
      <c r="I28" s="50">
        <f>SUM(I25:I27)</f>
        <v>92.5</v>
      </c>
    </row>
    <row r="29" spans="1:9" x14ac:dyDescent="0.2">
      <c r="A29" s="58"/>
      <c r="B29" s="11" t="s">
        <v>12</v>
      </c>
      <c r="C29" s="42"/>
      <c r="D29" s="18">
        <f>D10+D14+D23+D28</f>
        <v>62.809999999999995</v>
      </c>
      <c r="E29" s="18">
        <f>E10+E14+E23+E28</f>
        <v>61.36</v>
      </c>
      <c r="F29" s="18">
        <f>F10+F14+F23+F28</f>
        <v>259.95999999999998</v>
      </c>
      <c r="G29" s="18">
        <f>G10+G14+G23+G28</f>
        <v>1928.5299999999997</v>
      </c>
      <c r="H29" s="16"/>
      <c r="I29" s="50">
        <v>357.5</v>
      </c>
    </row>
  </sheetData>
  <mergeCells count="11">
    <mergeCell ref="A1:I1"/>
    <mergeCell ref="I2:I4"/>
    <mergeCell ref="C2:C4"/>
    <mergeCell ref="A24:A29"/>
    <mergeCell ref="A7:A10"/>
    <mergeCell ref="A15:A23"/>
    <mergeCell ref="H2:H4"/>
    <mergeCell ref="A2:A4"/>
    <mergeCell ref="B2:B4"/>
    <mergeCell ref="G2:G4"/>
    <mergeCell ref="D2:F3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2022-05-16T11:00:16Z</cp:lastPrinted>
  <dcterms:created xsi:type="dcterms:W3CDTF">2017-12-27T06:34:06Z</dcterms:created>
  <dcterms:modified xsi:type="dcterms:W3CDTF">2024-06-04T04:44:04Z</dcterms:modified>
</cp:coreProperties>
</file>