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7" i="2" l="1"/>
  <c r="I22" i="2" l="1"/>
  <c r="I13" i="2"/>
  <c r="I9" i="2"/>
  <c r="G27" i="2" l="1"/>
  <c r="F27" i="2"/>
  <c r="E27" i="2"/>
  <c r="D27" i="2"/>
  <c r="C27" i="2"/>
  <c r="E22" i="2"/>
  <c r="F22" i="2"/>
  <c r="G22" i="2"/>
  <c r="D22" i="2"/>
  <c r="E9" i="2"/>
  <c r="F9" i="2"/>
  <c r="G9" i="2"/>
  <c r="D9" i="2"/>
  <c r="G13" i="2"/>
  <c r="F13" i="2"/>
  <c r="E13" i="2"/>
  <c r="D13" i="2"/>
  <c r="C13" i="2"/>
  <c r="G28" i="2" l="1"/>
  <c r="F28" i="2"/>
  <c r="D28" i="2"/>
  <c r="E28" i="2"/>
  <c r="C22" i="2"/>
</calcChain>
</file>

<file path=xl/sharedStrings.xml><?xml version="1.0" encoding="utf-8"?>
<sst xmlns="http://schemas.openxmlformats.org/spreadsheetml/2006/main" count="38" uniqueCount="37">
  <si>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</si>
  <si>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</si>
  <si>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</si>
  <si>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</si>
  <si>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</si>
  <si>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</si>
  <si>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</si>
  <si>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</si>
  <si>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</si>
  <si>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</si>
  <si>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</si>
  <si>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</si>
  <si>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</si>
  <si>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Суп картофельный с бобовыми</t>
  </si>
  <si>
    <t>Хлеб ржано-пшеничный</t>
  </si>
  <si>
    <t>Апельсин  (поштучно)</t>
  </si>
  <si>
    <t>Энергетическая ценность, ккал</t>
  </si>
  <si>
    <t>Батон нарезной</t>
  </si>
  <si>
    <t>Второй завтрак</t>
  </si>
  <si>
    <t>Итого второй завтрак:</t>
  </si>
  <si>
    <t>Компот из свежих яблок с лимоном</t>
  </si>
  <si>
    <t>Выход гр.</t>
  </si>
  <si>
    <t>Капуста тушеная</t>
  </si>
  <si>
    <t>Котлета мясная</t>
  </si>
  <si>
    <t>9 день</t>
  </si>
  <si>
    <t>Салат из свежих помидоров с раст. маслом</t>
  </si>
  <si>
    <t>Чай каркаде</t>
  </si>
  <si>
    <t>461*</t>
  </si>
  <si>
    <t>Пудинг из творога паровой с джемом</t>
  </si>
  <si>
    <t>Бутерброд с сыром</t>
  </si>
  <si>
    <t>Стоимость, руб</t>
  </si>
  <si>
    <t>Чоко пай</t>
  </si>
  <si>
    <t>МЕНЮ НА 06.06.2024  НА ЛЕТНИЙ ОЗДОРОВИТЕЛЬНЫЙ ЛАГЕРЬ</t>
  </si>
  <si>
    <t>150/30</t>
  </si>
  <si>
    <t>Снежок 2,5%</t>
  </si>
  <si>
    <t>Сок фруктовый</t>
  </si>
  <si>
    <t>Печенье Завирэль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</si>
</sst>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1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I26" sqref="I26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3.85546875" customWidth="1"/>
  </cols>
  <sheetData>
    <row r="1" spans="1:9" ht="58.5" customHeight="1" x14ac:dyDescent="0.2">
      <c r="A1" s="50" t="s">
        <v>32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A2" s="54"/>
      <c r="B2" s="54" t="s">
        <v>5</v>
      </c>
      <c r="C2" s="51" t="s">
        <v>21</v>
      </c>
      <c r="D2" s="55" t="s">
        <v>7</v>
      </c>
      <c r="E2" s="56"/>
      <c r="F2" s="57"/>
      <c r="G2" s="51" t="s">
        <v>16</v>
      </c>
      <c r="H2" s="54" t="s">
        <v>6</v>
      </c>
      <c r="I2" s="47" t="s">
        <v>30</v>
      </c>
    </row>
    <row r="3" spans="1:9" ht="26.25" customHeight="1" x14ac:dyDescent="0.2">
      <c r="A3" s="54"/>
      <c r="B3" s="54"/>
      <c r="C3" s="52"/>
      <c r="D3" s="58"/>
      <c r="E3" s="59"/>
      <c r="F3" s="60"/>
      <c r="G3" s="52"/>
      <c r="H3" s="54"/>
      <c r="I3" s="48"/>
    </row>
    <row r="4" spans="1:9" ht="99.75" customHeight="1" x14ac:dyDescent="0.2">
      <c r="A4" s="54"/>
      <c r="B4" s="54"/>
      <c r="C4" s="53"/>
      <c r="D4" s="29" t="s">
        <v>3</v>
      </c>
      <c r="E4" s="30" t="s">
        <v>8</v>
      </c>
      <c r="F4" s="30" t="s">
        <v>9</v>
      </c>
      <c r="G4" s="53"/>
      <c r="H4" s="54"/>
      <c r="I4" s="49"/>
    </row>
    <row r="5" spans="1:9" x14ac:dyDescent="0.2">
      <c r="A5" s="24" t="s">
        <v>24</v>
      </c>
      <c r="B5" s="24" t="s">
        <v>0</v>
      </c>
      <c r="C5" s="24"/>
      <c r="D5" s="25"/>
      <c r="E5" s="25"/>
      <c r="F5" s="25"/>
      <c r="G5" s="25"/>
      <c r="H5" s="24" t="s">
        <v>24</v>
      </c>
      <c r="I5" s="38"/>
    </row>
    <row r="6" spans="1:9" x14ac:dyDescent="0.2">
      <c r="A6" s="42"/>
      <c r="B6" s="5" t="s">
        <v>29</v>
      </c>
      <c r="C6" s="6">
        <v>45</v>
      </c>
      <c r="D6" s="1">
        <v>6.7</v>
      </c>
      <c r="E6" s="1">
        <v>9.5</v>
      </c>
      <c r="F6" s="1">
        <v>9.9</v>
      </c>
      <c r="G6" s="1">
        <v>153</v>
      </c>
      <c r="H6" s="28">
        <v>90</v>
      </c>
      <c r="I6" s="39">
        <v>29.5</v>
      </c>
    </row>
    <row r="7" spans="1:9" x14ac:dyDescent="0.2">
      <c r="A7" s="43"/>
      <c r="B7" s="5" t="s">
        <v>28</v>
      </c>
      <c r="C7" s="6" t="s">
        <v>33</v>
      </c>
      <c r="D7" s="1">
        <v>20.9</v>
      </c>
      <c r="E7" s="1">
        <v>16.3</v>
      </c>
      <c r="F7" s="1">
        <v>33</v>
      </c>
      <c r="G7" s="1">
        <v>362</v>
      </c>
      <c r="H7" s="28">
        <v>317</v>
      </c>
      <c r="I7" s="39">
        <v>81.37</v>
      </c>
    </row>
    <row r="8" spans="1:9" x14ac:dyDescent="0.2">
      <c r="A8" s="43"/>
      <c r="B8" s="3" t="s">
        <v>26</v>
      </c>
      <c r="C8" s="27">
        <v>200</v>
      </c>
      <c r="D8" s="28">
        <v>0</v>
      </c>
      <c r="E8" s="28">
        <v>0.01</v>
      </c>
      <c r="F8" s="28">
        <v>14</v>
      </c>
      <c r="G8" s="28">
        <v>56</v>
      </c>
      <c r="H8" s="28" t="s">
        <v>27</v>
      </c>
      <c r="I8" s="39">
        <v>2.71</v>
      </c>
    </row>
    <row r="9" spans="1:9" x14ac:dyDescent="0.2">
      <c r="A9" s="43"/>
      <c r="B9" s="37" t="s">
        <v>1</v>
      </c>
      <c r="C9" s="20">
        <v>425</v>
      </c>
      <c r="D9" s="2">
        <f>D6+D7+D8</f>
        <v>27.599999999999998</v>
      </c>
      <c r="E9" s="2">
        <f>E6+E7+E8</f>
        <v>25.810000000000002</v>
      </c>
      <c r="F9" s="2">
        <f>F6+F7+F8</f>
        <v>56.9</v>
      </c>
      <c r="G9" s="2">
        <f>G6+G7+G8</f>
        <v>571</v>
      </c>
      <c r="H9" s="7"/>
      <c r="I9" s="40">
        <f>SUM(I6:I8)</f>
        <v>113.58</v>
      </c>
    </row>
    <row r="10" spans="1:9" x14ac:dyDescent="0.2">
      <c r="A10" s="42"/>
      <c r="B10" s="20" t="s">
        <v>18</v>
      </c>
      <c r="C10" s="4"/>
      <c r="D10" s="22"/>
      <c r="E10" s="22"/>
      <c r="F10" s="22"/>
      <c r="G10" s="22"/>
      <c r="H10" s="11"/>
      <c r="I10" s="39"/>
    </row>
    <row r="11" spans="1:9" x14ac:dyDescent="0.2">
      <c r="A11" s="43"/>
      <c r="B11" s="14" t="s">
        <v>34</v>
      </c>
      <c r="C11" s="4">
        <v>200</v>
      </c>
      <c r="D11" s="13">
        <v>10</v>
      </c>
      <c r="E11" s="13">
        <v>6.4</v>
      </c>
      <c r="F11" s="13">
        <v>17</v>
      </c>
      <c r="G11" s="12">
        <v>174</v>
      </c>
      <c r="H11" s="26">
        <v>517</v>
      </c>
      <c r="I11" s="39">
        <v>37.9</v>
      </c>
    </row>
    <row r="12" spans="1:9" x14ac:dyDescent="0.2">
      <c r="A12" s="43"/>
      <c r="B12" s="18" t="s">
        <v>31</v>
      </c>
      <c r="C12" s="6">
        <v>28</v>
      </c>
      <c r="D12" s="1">
        <v>1.0900000000000001</v>
      </c>
      <c r="E12" s="1">
        <v>5.12</v>
      </c>
      <c r="F12" s="1">
        <v>18.559999999999999</v>
      </c>
      <c r="G12" s="1">
        <v>124.6</v>
      </c>
      <c r="H12" s="7"/>
      <c r="I12" s="39">
        <v>17</v>
      </c>
    </row>
    <row r="13" spans="1:9" x14ac:dyDescent="0.2">
      <c r="A13" s="44"/>
      <c r="B13" s="19" t="s">
        <v>19</v>
      </c>
      <c r="C13" s="33">
        <f t="shared" ref="C13:G13" si="0">SUM(C11:C12)</f>
        <v>228</v>
      </c>
      <c r="D13" s="22">
        <f t="shared" si="0"/>
        <v>11.09</v>
      </c>
      <c r="E13" s="22">
        <f t="shared" si="0"/>
        <v>11.52</v>
      </c>
      <c r="F13" s="22">
        <f t="shared" si="0"/>
        <v>35.56</v>
      </c>
      <c r="G13" s="22">
        <f t="shared" si="0"/>
        <v>298.60000000000002</v>
      </c>
      <c r="H13" s="11"/>
      <c r="I13" s="40">
        <f>SUM(I11:I12)</f>
        <v>54.9</v>
      </c>
    </row>
    <row r="14" spans="1:9" x14ac:dyDescent="0.2">
      <c r="A14" s="45"/>
      <c r="B14" s="10" t="s">
        <v>2</v>
      </c>
      <c r="C14" s="10"/>
      <c r="D14" s="21"/>
      <c r="E14" s="21"/>
      <c r="F14" s="21"/>
      <c r="G14" s="21"/>
      <c r="H14" s="26"/>
      <c r="I14" s="39"/>
    </row>
    <row r="15" spans="1:9" ht="25.5" x14ac:dyDescent="0.2">
      <c r="A15" s="46"/>
      <c r="B15" s="8" t="s">
        <v>25</v>
      </c>
      <c r="C15" s="6">
        <v>60</v>
      </c>
      <c r="D15" s="34">
        <v>0.6</v>
      </c>
      <c r="E15" s="34">
        <v>6.12</v>
      </c>
      <c r="F15" s="34">
        <v>2.1</v>
      </c>
      <c r="G15" s="34">
        <v>66</v>
      </c>
      <c r="H15" s="35">
        <v>22</v>
      </c>
      <c r="I15" s="39">
        <v>15.6</v>
      </c>
    </row>
    <row r="16" spans="1:9" x14ac:dyDescent="0.2">
      <c r="A16" s="46"/>
      <c r="B16" s="5" t="s">
        <v>13</v>
      </c>
      <c r="C16" s="6">
        <v>250</v>
      </c>
      <c r="D16" s="1">
        <v>2.2999999999999998</v>
      </c>
      <c r="E16" s="1">
        <v>4.25</v>
      </c>
      <c r="F16" s="9">
        <v>15.125</v>
      </c>
      <c r="G16" s="1">
        <v>108</v>
      </c>
      <c r="H16" s="28">
        <v>144</v>
      </c>
      <c r="I16" s="39">
        <v>6.34</v>
      </c>
    </row>
    <row r="17" spans="1:9" x14ac:dyDescent="0.2">
      <c r="A17" s="46"/>
      <c r="B17" s="8" t="s">
        <v>23</v>
      </c>
      <c r="C17" s="28">
        <v>90</v>
      </c>
      <c r="D17" s="12">
        <v>16.02</v>
      </c>
      <c r="E17" s="12">
        <v>15.75</v>
      </c>
      <c r="F17" s="12">
        <v>12.87</v>
      </c>
      <c r="G17" s="12">
        <v>257.39999999999998</v>
      </c>
      <c r="H17" s="26">
        <v>381</v>
      </c>
      <c r="I17" s="39">
        <v>50.58</v>
      </c>
    </row>
    <row r="18" spans="1:9" x14ac:dyDescent="0.2">
      <c r="A18" s="46"/>
      <c r="B18" s="8" t="s">
        <v>22</v>
      </c>
      <c r="C18" s="23">
        <v>150</v>
      </c>
      <c r="D18" s="1">
        <v>5.55</v>
      </c>
      <c r="E18" s="1">
        <v>5.4</v>
      </c>
      <c r="F18" s="1">
        <v>5.85</v>
      </c>
      <c r="G18" s="1">
        <v>94.5</v>
      </c>
      <c r="H18" s="7">
        <v>423</v>
      </c>
      <c r="I18" s="39">
        <v>19.010000000000002</v>
      </c>
    </row>
    <row r="19" spans="1:9" x14ac:dyDescent="0.2">
      <c r="A19" s="46"/>
      <c r="B19" s="18" t="s">
        <v>20</v>
      </c>
      <c r="C19" s="6">
        <v>200</v>
      </c>
      <c r="D19" s="1">
        <v>0.3</v>
      </c>
      <c r="E19" s="1">
        <v>0.2</v>
      </c>
      <c r="F19" s="1">
        <v>25.1</v>
      </c>
      <c r="G19" s="1">
        <v>103</v>
      </c>
      <c r="H19" s="28">
        <v>509</v>
      </c>
      <c r="I19" s="39">
        <v>11.62</v>
      </c>
    </row>
    <row r="20" spans="1:9" x14ac:dyDescent="0.2">
      <c r="A20" s="46"/>
      <c r="B20" s="18" t="s">
        <v>14</v>
      </c>
      <c r="C20" s="6">
        <v>30</v>
      </c>
      <c r="D20" s="1">
        <v>1.98</v>
      </c>
      <c r="E20" s="1">
        <v>0.36</v>
      </c>
      <c r="F20" s="1">
        <v>10.199999999999999</v>
      </c>
      <c r="G20" s="1">
        <v>54.3</v>
      </c>
      <c r="H20" s="28">
        <v>110</v>
      </c>
      <c r="I20" s="39">
        <v>1.5</v>
      </c>
    </row>
    <row r="21" spans="1:9" x14ac:dyDescent="0.2">
      <c r="A21" s="46"/>
      <c r="B21" s="18" t="s">
        <v>17</v>
      </c>
      <c r="C21" s="6">
        <v>30</v>
      </c>
      <c r="D21" s="1">
        <v>1.5</v>
      </c>
      <c r="E21" s="1">
        <v>0.57999999999999996</v>
      </c>
      <c r="F21" s="1">
        <v>10.28</v>
      </c>
      <c r="G21" s="1">
        <v>78.5</v>
      </c>
      <c r="H21" s="7">
        <v>111</v>
      </c>
      <c r="I21" s="39">
        <v>2.94</v>
      </c>
    </row>
    <row r="22" spans="1:9" x14ac:dyDescent="0.2">
      <c r="A22" s="46"/>
      <c r="B22" s="36" t="s">
        <v>10</v>
      </c>
      <c r="C22" s="31">
        <f>SUM(C15:C21)</f>
        <v>810</v>
      </c>
      <c r="D22" s="2">
        <f>D15+D16+D17+D18+D19+D20+D21</f>
        <v>28.25</v>
      </c>
      <c r="E22" s="2">
        <f>E15+E16+E17+E18+E19+E20+E21</f>
        <v>32.660000000000004</v>
      </c>
      <c r="F22" s="2">
        <f>F15+F16+F17+F18+F19+F20+F21</f>
        <v>81.525000000000006</v>
      </c>
      <c r="G22" s="2">
        <f>G15+G16+G17+G18+G19+G20+G21</f>
        <v>761.69999999999993</v>
      </c>
      <c r="H22" s="7"/>
      <c r="I22" s="40">
        <f>SUM(I15:I21)</f>
        <v>107.59</v>
      </c>
    </row>
    <row r="23" spans="1:9" x14ac:dyDescent="0.2">
      <c r="A23" s="41"/>
      <c r="B23" s="10" t="s">
        <v>4</v>
      </c>
      <c r="C23" s="10"/>
      <c r="D23" s="15"/>
      <c r="E23" s="15"/>
      <c r="F23" s="15"/>
      <c r="G23" s="15"/>
      <c r="H23" s="26"/>
      <c r="I23" s="39"/>
    </row>
    <row r="24" spans="1:9" x14ac:dyDescent="0.2">
      <c r="A24" s="41"/>
      <c r="B24" s="18" t="s">
        <v>35</v>
      </c>
      <c r="C24" s="6">
        <v>200</v>
      </c>
      <c r="D24" s="1">
        <v>1</v>
      </c>
      <c r="E24" s="1">
        <v>0.2</v>
      </c>
      <c r="F24" s="1">
        <v>0.2</v>
      </c>
      <c r="G24" s="1">
        <v>92</v>
      </c>
      <c r="H24" s="28">
        <v>518</v>
      </c>
      <c r="I24" s="39">
        <v>25</v>
      </c>
    </row>
    <row r="25" spans="1:9" x14ac:dyDescent="0.2">
      <c r="A25" s="41"/>
      <c r="B25" s="8" t="s">
        <v>36</v>
      </c>
      <c r="C25" s="6">
        <v>44</v>
      </c>
      <c r="D25" s="1">
        <v>1.4</v>
      </c>
      <c r="E25" s="1">
        <v>6.8</v>
      </c>
      <c r="F25" s="1">
        <v>10.6</v>
      </c>
      <c r="G25" s="1">
        <v>110</v>
      </c>
      <c r="H25" s="7"/>
      <c r="I25" s="39">
        <v>30</v>
      </c>
    </row>
    <row r="26" spans="1:9" x14ac:dyDescent="0.2">
      <c r="A26" s="41"/>
      <c r="B26" s="18" t="s">
        <v>15</v>
      </c>
      <c r="C26" s="6">
        <v>165</v>
      </c>
      <c r="D26" s="1">
        <v>1.35</v>
      </c>
      <c r="E26" s="1">
        <v>0.3</v>
      </c>
      <c r="F26" s="1">
        <v>12.15</v>
      </c>
      <c r="G26" s="1">
        <v>64.5</v>
      </c>
      <c r="H26" s="7">
        <v>112</v>
      </c>
      <c r="I26" s="39">
        <v>26.43</v>
      </c>
    </row>
    <row r="27" spans="1:9" x14ac:dyDescent="0.2">
      <c r="A27" s="41"/>
      <c r="B27" s="16" t="s">
        <v>11</v>
      </c>
      <c r="C27" s="32">
        <f t="shared" ref="C27:G27" si="1">SUM(C24:C26)</f>
        <v>409</v>
      </c>
      <c r="D27" s="17">
        <f t="shared" si="1"/>
        <v>3.75</v>
      </c>
      <c r="E27" s="17">
        <f t="shared" si="1"/>
        <v>7.3</v>
      </c>
      <c r="F27" s="17">
        <f t="shared" si="1"/>
        <v>22.95</v>
      </c>
      <c r="G27" s="17">
        <f t="shared" si="1"/>
        <v>266.5</v>
      </c>
      <c r="H27" s="15"/>
      <c r="I27" s="40">
        <f>SUM(I24:I26)</f>
        <v>81.430000000000007</v>
      </c>
    </row>
    <row r="28" spans="1:9" x14ac:dyDescent="0.2">
      <c r="A28" s="41"/>
      <c r="B28" s="10" t="s">
        <v>12</v>
      </c>
      <c r="C28" s="32"/>
      <c r="D28" s="17">
        <f>D9+D13+D22+D27</f>
        <v>70.69</v>
      </c>
      <c r="E28" s="17">
        <f>E9+E13+E22+E27</f>
        <v>77.290000000000006</v>
      </c>
      <c r="F28" s="17">
        <f>F9+F13+F22+F27</f>
        <v>196.935</v>
      </c>
      <c r="G28" s="17">
        <f>G9+G13+G22+G27</f>
        <v>1897.8</v>
      </c>
      <c r="H28" s="15"/>
      <c r="I28" s="40">
        <v>357.5</v>
      </c>
    </row>
  </sheetData>
  <mergeCells count="12">
    <mergeCell ref="A1:I1"/>
    <mergeCell ref="C2:C4"/>
    <mergeCell ref="H2:H4"/>
    <mergeCell ref="A2:A4"/>
    <mergeCell ref="B2:B4"/>
    <mergeCell ref="G2:G4"/>
    <mergeCell ref="D2:F3"/>
    <mergeCell ref="A23:A28"/>
    <mergeCell ref="A6:A9"/>
    <mergeCell ref="A10:A13"/>
    <mergeCell ref="A14:A22"/>
    <mergeCell ref="I2:I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2022-05-16T11:00:16Z</cp:lastPrinted>
  <dcterms:created xsi:type="dcterms:W3CDTF">2017-12-27T06:34:06Z</dcterms:created>
  <dcterms:modified xsi:type="dcterms:W3CDTF">2024-06-05T06:07:30Z</dcterms:modified>
</cp:coreProperties>
</file>